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Роспись_7" sheetId="1" r:id="rId1"/>
  </sheets>
  <calcPr calcId="144525"/>
</workbook>
</file>

<file path=xl/calcChain.xml><?xml version="1.0" encoding="utf-8"?>
<calcChain xmlns="http://schemas.openxmlformats.org/spreadsheetml/2006/main">
  <c r="Q19" i="1" l="1"/>
  <c r="P17" i="1"/>
  <c r="P18" i="1"/>
  <c r="P19" i="1"/>
  <c r="P16" i="1"/>
  <c r="P20" i="1" s="1"/>
  <c r="O17" i="1"/>
  <c r="Q17" i="1" s="1"/>
  <c r="O18" i="1"/>
  <c r="Q18" i="1" s="1"/>
  <c r="O19" i="1"/>
  <c r="O20" i="1"/>
  <c r="Q20" i="1" s="1"/>
  <c r="O16" i="1"/>
  <c r="Q16" i="1" s="1"/>
  <c r="E17" i="1"/>
  <c r="E18" i="1"/>
  <c r="E19" i="1"/>
  <c r="E20" i="1"/>
  <c r="E16" i="1"/>
</calcChain>
</file>

<file path=xl/sharedStrings.xml><?xml version="1.0" encoding="utf-8"?>
<sst xmlns="http://schemas.openxmlformats.org/spreadsheetml/2006/main" count="33" uniqueCount="21">
  <si>
    <t xml:space="preserve"> </t>
  </si>
  <si>
    <t>Всего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</si>
  <si>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</si>
  <si>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наказов избирателей депутатам Думы Ханты-Мансийского автономного округа-Югры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</si>
  <si>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</si>
  <si>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</si>
  <si>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</si>
  <si>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</si>
  <si>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</si>
  <si>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молодежной политики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</si>
  <si>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</si>
  <si>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</si>
  <si>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</si>
  <si>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ИТОГО</t>
  </si>
  <si>
    <t>тыс. руб.</t>
  </si>
  <si>
    <t>Распределение иных межбюджетных трансфертов между главными распорядителями бюджетных средств Березовского района на 2021 год</t>
  </si>
  <si>
    <t xml:space="preserve">к решению Думы Березовского района </t>
  </si>
  <si>
    <t>Расходы на реализацию мероприятий по содействию трудоустройству граждан</t>
  </si>
  <si>
    <t>Иные межбюджетные трансферты, передаваемые бюджету района из бюджетов городских, сельских поселений на обеспечение доли софинансирования муниципальных программ формирования современной городской среды</t>
  </si>
  <si>
    <t>Приложение 15</t>
  </si>
  <si>
    <t>от 28 июня 2021 года № 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</si>
</sst>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</cellStyleXfs>
  <cellXfs count="41">
    <xf numFmtId="0" fontId="0" fillId="0" borderId="0" xfId="0"/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165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4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3" fillId="0" borderId="13" xfId="0" applyNumberFormat="1" applyFont="1" applyFill="1" applyBorder="1" applyAlignment="1" applyProtection="1">
      <alignment horizontal="center" vertical="center"/>
      <protection hidden="1"/>
    </xf>
    <xf numFmtId="165" fontId="2" fillId="0" borderId="14" xfId="0" applyNumberFormat="1" applyFont="1" applyFill="1" applyBorder="1" applyAlignment="1" applyProtection="1">
      <alignment horizontal="center" vertical="center"/>
      <protection hidden="1"/>
    </xf>
    <xf numFmtId="165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167" fontId="3" fillId="0" borderId="6" xfId="0" applyNumberFormat="1" applyFont="1" applyFill="1" applyBorder="1" applyAlignment="1" applyProtection="1">
      <alignment horizontal="left" vertical="center" wrapText="1"/>
      <protection hidden="1"/>
    </xf>
    <xf numFmtId="167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0" fontId="2" fillId="0" borderId="0" xfId="5" applyFont="1"/>
    <xf numFmtId="0" fontId="2" fillId="0" borderId="0" xfId="4" applyFont="1" applyAlignment="1" applyProtection="1">
      <alignment horizontal="right"/>
      <protection hidden="1"/>
    </xf>
    <xf numFmtId="165" fontId="2" fillId="0" borderId="22" xfId="0" applyNumberFormat="1" applyFont="1" applyFill="1" applyBorder="1" applyAlignment="1" applyProtection="1">
      <alignment horizontal="center" vertical="center"/>
      <protection hidden="1"/>
    </xf>
    <xf numFmtId="165" fontId="2" fillId="0" borderId="23" xfId="0" applyNumberFormat="1" applyFont="1" applyFill="1" applyBorder="1" applyAlignment="1" applyProtection="1">
      <alignment horizontal="center" vertical="center"/>
      <protection hidden="1"/>
    </xf>
    <xf numFmtId="167" fontId="3" fillId="2" borderId="2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4" applyFont="1" applyAlignment="1" applyProtection="1">
      <alignment horizontal="right"/>
      <protection hidden="1"/>
    </xf>
    <xf numFmtId="0" fontId="0" fillId="0" borderId="0" xfId="0" applyAlignment="1"/>
    <xf numFmtId="0" fontId="3" fillId="0" borderId="18" xfId="0" applyFont="1" applyBorder="1" applyAlignment="1" applyProtection="1">
      <alignment horizontal="center" vertical="center" wrapText="1"/>
      <protection hidden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166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66" fontId="3" fillId="0" borderId="7" xfId="0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 2" xfId="1"/>
    <cellStyle name="Обычный 2 3" xfId="4"/>
    <cellStyle name="Обычный 2 4" xfId="6"/>
    <cellStyle name="Обычный 3" xfId="2"/>
    <cellStyle name="Обычный 4" xfId="5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showGridLines="0" tabSelected="1" view="pageBreakPreview" topLeftCell="A4" zoomScale="60" zoomScaleNormal="100" workbookViewId="0">
      <selection activeCell="O8" sqref="O8:Q8"/>
    </sheetView>
  </sheetViews>
  <sheetFormatPr defaultRowHeight="11.25" x14ac:dyDescent="0.2"/>
  <cols>
    <col min="1" max="1" width="1.140625" style="2" customWidth="1"/>
    <col min="2" max="2" width="35.7109375" style="2" customWidth="1"/>
    <col min="3" max="17" width="9.42578125" style="2" customWidth="1"/>
    <col min="18" max="250" width="9.140625" style="2" customWidth="1"/>
    <col min="251" max="16384" width="9.140625" style="2"/>
  </cols>
  <sheetData>
    <row r="1" spans="1:17" ht="0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0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0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0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0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6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5"/>
      <c r="Q6" s="26" t="s">
        <v>19</v>
      </c>
    </row>
    <row r="7" spans="1:17" ht="16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30" t="s">
        <v>16</v>
      </c>
      <c r="O7" s="31"/>
      <c r="P7" s="31"/>
      <c r="Q7" s="31"/>
    </row>
    <row r="8" spans="1:17" ht="1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30" t="s">
        <v>20</v>
      </c>
      <c r="P8" s="31"/>
      <c r="Q8" s="31"/>
    </row>
    <row r="9" spans="1:17" ht="21" customHeight="1" x14ac:dyDescent="0.2">
      <c r="A9" s="1"/>
      <c r="B9" s="35" t="s">
        <v>15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spans="1:17" ht="12.75" customHeight="1" x14ac:dyDescent="0.2">
      <c r="A10" s="1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</row>
    <row r="11" spans="1:17" ht="12.75" customHeight="1" x14ac:dyDescent="0.2">
      <c r="A11" s="1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ht="12.75" customHeight="1" thickBo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24" t="s">
        <v>14</v>
      </c>
    </row>
    <row r="13" spans="1:17" ht="12.75" customHeight="1" thickBot="1" x14ac:dyDescent="0.25">
      <c r="A13" s="1"/>
      <c r="B13" s="17"/>
      <c r="C13" s="38" t="s">
        <v>7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19"/>
      <c r="P13" s="20"/>
      <c r="Q13" s="21"/>
    </row>
    <row r="14" spans="1:17" s="5" customFormat="1" ht="43.5" customHeight="1" thickBot="1" x14ac:dyDescent="0.25">
      <c r="A14" s="4"/>
      <c r="B14" s="18"/>
      <c r="C14" s="39" t="s">
        <v>12</v>
      </c>
      <c r="D14" s="39"/>
      <c r="E14" s="40"/>
      <c r="F14" s="39" t="s">
        <v>11</v>
      </c>
      <c r="G14" s="39"/>
      <c r="H14" s="40"/>
      <c r="I14" s="39" t="s">
        <v>10</v>
      </c>
      <c r="J14" s="39"/>
      <c r="K14" s="40"/>
      <c r="L14" s="39" t="s">
        <v>9</v>
      </c>
      <c r="M14" s="39"/>
      <c r="N14" s="39"/>
      <c r="O14" s="32" t="s">
        <v>13</v>
      </c>
      <c r="P14" s="33"/>
      <c r="Q14" s="34"/>
    </row>
    <row r="15" spans="1:17" ht="22.5" customHeight="1" thickBot="1" x14ac:dyDescent="0.25">
      <c r="A15" s="1"/>
      <c r="B15" s="6" t="s">
        <v>8</v>
      </c>
      <c r="C15" s="7" t="s">
        <v>6</v>
      </c>
      <c r="D15" s="7" t="s">
        <v>5</v>
      </c>
      <c r="E15" s="7" t="s">
        <v>4</v>
      </c>
      <c r="F15" s="7" t="s">
        <v>6</v>
      </c>
      <c r="G15" s="7" t="s">
        <v>5</v>
      </c>
      <c r="H15" s="7" t="s">
        <v>4</v>
      </c>
      <c r="I15" s="7" t="s">
        <v>6</v>
      </c>
      <c r="J15" s="7" t="s">
        <v>5</v>
      </c>
      <c r="K15" s="7" t="s">
        <v>4</v>
      </c>
      <c r="L15" s="7" t="s">
        <v>6</v>
      </c>
      <c r="M15" s="7" t="s">
        <v>5</v>
      </c>
      <c r="N15" s="7" t="s">
        <v>4</v>
      </c>
      <c r="O15" s="6" t="s">
        <v>6</v>
      </c>
      <c r="P15" s="6" t="s">
        <v>5</v>
      </c>
      <c r="Q15" s="6" t="s">
        <v>4</v>
      </c>
    </row>
    <row r="16" spans="1:17" ht="22.5" x14ac:dyDescent="0.2">
      <c r="A16" s="8"/>
      <c r="B16" s="22" t="s">
        <v>17</v>
      </c>
      <c r="C16" s="9">
        <v>6378</v>
      </c>
      <c r="D16" s="9">
        <v>2018.7</v>
      </c>
      <c r="E16" s="9">
        <f>C16+D16</f>
        <v>8396.7000000000007</v>
      </c>
      <c r="F16" s="9">
        <v>957.5</v>
      </c>
      <c r="G16" s="9">
        <v>0</v>
      </c>
      <c r="H16" s="9">
        <v>957.5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f>C16+F16+I16+L16</f>
        <v>7335.5</v>
      </c>
      <c r="P16" s="9">
        <f>D16+G16+J16+M16</f>
        <v>2018.7</v>
      </c>
      <c r="Q16" s="10">
        <f>O16+P16</f>
        <v>9354.2000000000007</v>
      </c>
    </row>
    <row r="17" spans="1:17" ht="33.75" x14ac:dyDescent="0.2">
      <c r="A17" s="8"/>
      <c r="B17" s="23" t="s">
        <v>3</v>
      </c>
      <c r="C17" s="11">
        <v>0</v>
      </c>
      <c r="D17" s="11">
        <v>900</v>
      </c>
      <c r="E17" s="11">
        <f t="shared" ref="E17:E20" si="0">C17+D17</f>
        <v>900</v>
      </c>
      <c r="F17" s="11">
        <v>1405</v>
      </c>
      <c r="G17" s="11">
        <v>1000.6</v>
      </c>
      <c r="H17" s="11">
        <v>2405.6</v>
      </c>
      <c r="I17" s="11">
        <v>500</v>
      </c>
      <c r="J17" s="11">
        <v>510</v>
      </c>
      <c r="K17" s="11">
        <v>1010</v>
      </c>
      <c r="L17" s="11">
        <v>630.1</v>
      </c>
      <c r="M17" s="11">
        <v>288.5</v>
      </c>
      <c r="N17" s="11">
        <v>918.6</v>
      </c>
      <c r="O17" s="11">
        <f t="shared" ref="O17:O20" si="1">C17+F17+I17+L17</f>
        <v>2535.1</v>
      </c>
      <c r="P17" s="11">
        <f t="shared" ref="P17:P19" si="2">D17+G17+J17+M17</f>
        <v>2699.1</v>
      </c>
      <c r="Q17" s="12">
        <f t="shared" ref="Q17:Q20" si="3">O17+P17</f>
        <v>5234.2</v>
      </c>
    </row>
    <row r="18" spans="1:17" ht="56.25" x14ac:dyDescent="0.2">
      <c r="A18" s="8"/>
      <c r="B18" s="23" t="s">
        <v>2</v>
      </c>
      <c r="C18" s="11">
        <v>0</v>
      </c>
      <c r="D18" s="11">
        <v>0</v>
      </c>
      <c r="E18" s="11">
        <f t="shared" si="0"/>
        <v>0</v>
      </c>
      <c r="F18" s="11">
        <v>37732</v>
      </c>
      <c r="G18" s="11">
        <v>0</v>
      </c>
      <c r="H18" s="11">
        <v>37732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f t="shared" si="1"/>
        <v>37732</v>
      </c>
      <c r="P18" s="11">
        <f t="shared" si="2"/>
        <v>0</v>
      </c>
      <c r="Q18" s="12">
        <f t="shared" si="3"/>
        <v>37732</v>
      </c>
    </row>
    <row r="19" spans="1:17" ht="70.5" customHeight="1" thickBot="1" x14ac:dyDescent="0.25">
      <c r="A19" s="8"/>
      <c r="B19" s="29" t="s">
        <v>18</v>
      </c>
      <c r="C19" s="27">
        <v>0</v>
      </c>
      <c r="D19" s="27">
        <v>1249</v>
      </c>
      <c r="E19" s="27">
        <f t="shared" si="0"/>
        <v>1249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f t="shared" si="1"/>
        <v>0</v>
      </c>
      <c r="P19" s="27">
        <f t="shared" si="2"/>
        <v>1249</v>
      </c>
      <c r="Q19" s="28">
        <f t="shared" si="3"/>
        <v>1249</v>
      </c>
    </row>
    <row r="20" spans="1:17" ht="12.75" customHeight="1" thickBot="1" x14ac:dyDescent="0.25">
      <c r="A20" s="13"/>
      <c r="B20" s="14" t="s">
        <v>1</v>
      </c>
      <c r="C20" s="15">
        <v>6378</v>
      </c>
      <c r="D20" s="15">
        <v>2918.7</v>
      </c>
      <c r="E20" s="15">
        <f t="shared" si="0"/>
        <v>9296.7000000000007</v>
      </c>
      <c r="F20" s="15">
        <v>40094.5</v>
      </c>
      <c r="G20" s="15">
        <v>1000.6</v>
      </c>
      <c r="H20" s="15">
        <v>41095.1</v>
      </c>
      <c r="I20" s="15">
        <v>500</v>
      </c>
      <c r="J20" s="15">
        <v>510</v>
      </c>
      <c r="K20" s="15">
        <v>1010</v>
      </c>
      <c r="L20" s="15">
        <v>630.1</v>
      </c>
      <c r="M20" s="15">
        <v>288.5</v>
      </c>
      <c r="N20" s="15">
        <v>918.6</v>
      </c>
      <c r="O20" s="15">
        <f t="shared" si="1"/>
        <v>47602.6</v>
      </c>
      <c r="P20" s="15">
        <f>SUM(P16:P19)</f>
        <v>5966.8</v>
      </c>
      <c r="Q20" s="16">
        <f t="shared" si="3"/>
        <v>53569.4</v>
      </c>
    </row>
    <row r="21" spans="1:17" ht="12.75" customHeight="1" x14ac:dyDescent="0.2">
      <c r="A21" s="3"/>
      <c r="B21" s="1"/>
      <c r="C21" s="1"/>
      <c r="D21" s="1"/>
      <c r="E21" s="37"/>
      <c r="F21" s="37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2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2.75" customHeight="1" x14ac:dyDescent="0.2">
      <c r="A23" s="1" t="s">
        <v>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</sheetData>
  <mergeCells count="10">
    <mergeCell ref="O8:Q8"/>
    <mergeCell ref="N7:Q7"/>
    <mergeCell ref="O14:Q14"/>
    <mergeCell ref="B9:Q11"/>
    <mergeCell ref="E21:F21"/>
    <mergeCell ref="C13:N13"/>
    <mergeCell ref="C14:E14"/>
    <mergeCell ref="F14:H14"/>
    <mergeCell ref="I14:K14"/>
    <mergeCell ref="L14:N14"/>
  </mergeCells>
  <pageMargins left="0.74803149606299213" right="0.74803149606299213" top="0.78740157480314965" bottom="0.78740157480314965" header="0.51181102362204722" footer="0.51181102362204722"/>
  <pageSetup paperSize="9" scale="74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Роспись_7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Lenovo</cp:lastModifiedBy>
  <cp:lastPrinted>2021-06-28T07:38:07Z</cp:lastPrinted>
  <dcterms:created xsi:type="dcterms:W3CDTF">2021-06-08T07:21:57Z</dcterms:created>
  <dcterms:modified xsi:type="dcterms:W3CDTF">2021-06-28T07:38:10Z</dcterms:modified>
</cp:coreProperties>
</file>