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18195" windowHeight="11580" tabRatio="752"/>
  </bookViews>
  <sheets>
    <sheet name="Паспорт МП Прил 1" sheetId="1" r:id="rId1"/>
    <sheet name="Таблица 1" sheetId="2" r:id="rId2"/>
    <sheet name="Таблица 2" sheetId="7" r:id="rId3"/>
    <sheet name="Таблица 3" sheetId="8" r:id="rId4"/>
    <sheet name="Таблица 4" sheetId="9" r:id="rId5"/>
    <sheet name="Таблица 5" sheetId="10" r:id="rId6"/>
    <sheet name="Таблица 6" sheetId="11" r:id="rId7"/>
    <sheet name="Таблица 7" sheetId="12" r:id="rId8"/>
  </sheets>
  <calcPr calcId="144525"/>
</workbook>
</file>

<file path=xl/calcChain.xml><?xml version="1.0" encoding="utf-8"?>
<calcChain xmlns="http://schemas.openxmlformats.org/spreadsheetml/2006/main">
  <c r="D29" i="1" l="1"/>
  <c r="E42" i="2" l="1"/>
  <c r="E39" i="2"/>
  <c r="E36" i="2"/>
  <c r="E33" i="2"/>
  <c r="E99" i="2" l="1"/>
  <c r="E132" i="2" l="1"/>
  <c r="E129" i="2"/>
  <c r="E125" i="2"/>
  <c r="E122" i="2"/>
  <c r="E112" i="2"/>
  <c r="E109" i="2"/>
  <c r="F96" i="2"/>
  <c r="E96" i="2" s="1"/>
  <c r="E68" i="2"/>
  <c r="E65" i="2"/>
  <c r="E62" i="2"/>
  <c r="E59" i="2"/>
  <c r="D32" i="1"/>
</calcChain>
</file>

<file path=xl/sharedStrings.xml><?xml version="1.0" encoding="utf-8"?>
<sst xmlns="http://schemas.openxmlformats.org/spreadsheetml/2006/main" count="405" uniqueCount="188">
  <si>
    <t>№ п/п</t>
  </si>
  <si>
    <t>Значение показателя по годам</t>
  </si>
  <si>
    <t>Расходы по годам (тыс. рублей)</t>
  </si>
  <si>
    <t>Всего</t>
  </si>
  <si>
    <t>всего</t>
  </si>
  <si>
    <t>Паспорт муниципальной программы</t>
  </si>
  <si>
    <t>федеральный бюджет</t>
  </si>
  <si>
    <t>бюджет автономного округа</t>
  </si>
  <si>
    <t>Наименование портфеля проектов (срок реализации дд.мм.гггг – дд.мм.гггг.) &lt;11&gt;</t>
  </si>
  <si>
    <t>иные источники финансирования</t>
  </si>
  <si>
    <t>Наименование проекта автономного округа, Березовского района (срок реализации дд.мм.гггг – дд.мм.гггг.) &lt;11&gt;</t>
  </si>
  <si>
    <t>Источники финансирования</t>
  </si>
  <si>
    <t>Таблица 1</t>
  </si>
  <si>
    <t>Распределение финансовых ресурсов муниципальной программы (по годам)</t>
  </si>
  <si>
    <t>в том числе</t>
  </si>
  <si>
    <t>1.1.</t>
  </si>
  <si>
    <t>В том числе:</t>
  </si>
  <si>
    <t>Проектная часть</t>
  </si>
  <si>
    <t>Инвестиции в объекты муниципальной собственности</t>
  </si>
  <si>
    <t>Прочие расходы</t>
  </si>
  <si>
    <t>№ структурного элемента (основного мероприятия)</t>
  </si>
  <si>
    <t>бюджет района</t>
  </si>
  <si>
    <t>Таблица 2</t>
  </si>
  <si>
    <t>Муниципальная программа</t>
  </si>
  <si>
    <t>2022г.</t>
  </si>
  <si>
    <t>2023г.</t>
  </si>
  <si>
    <t>Направления расходов структурного элемента (основного мероприятия)</t>
  </si>
  <si>
    <t>Таблица 4</t>
  </si>
  <si>
    <t>Перечень</t>
  </si>
  <si>
    <t>реализуемых объектов на 20_ год и на плановый период 20_ и 20_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</si>
  <si>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Таблица 5</t>
  </si>
  <si>
    <t>Перечень объектов капитального строительства</t>
  </si>
  <si>
    <t>Таблица 6</t>
  </si>
  <si>
    <t>объектов социально-культурного и коммунально-бытового назначения, масштабных инвестиционных проектов</t>
  </si>
  <si>
    <t>(далее – инвестиционные проекты)</t>
  </si>
  <si>
    <t>Таблица 7</t>
  </si>
  <si>
    <t>Сведения</t>
  </si>
  <si>
    <t>о прогнозных и фактически исполненных условиях и безусловных обязательствах, возникающих при использовании концессионного соглашения</t>
  </si>
  <si>
    <t>Показатели, характеризующие эффективность структурного элемента (основного мероприятия)</t>
  </si>
  <si>
    <t>муниципальной программы</t>
  </si>
  <si>
    <t>Наименование показателя</t>
  </si>
  <si>
    <t>Базовый показатель на начало реализации муниципальной программы</t>
  </si>
  <si>
    <t>Значения показателя по годам</t>
  </si>
  <si>
    <t>Значение показателя на момент окончания действия муниципальной программы</t>
  </si>
  <si>
    <t>Таблица 3</t>
  </si>
  <si>
    <t xml:space="preserve">Наименование муниципальной программы </t>
  </si>
  <si>
    <t>Безопасность жизнедеятельности на территории Березовского района</t>
  </si>
  <si>
    <t xml:space="preserve">Сроки реализации муниципальной  программы </t>
  </si>
  <si>
    <t>2022-2025 и на период до 2030 года</t>
  </si>
  <si>
    <t xml:space="preserve">Тип муниципальной программы </t>
  </si>
  <si>
    <t xml:space="preserve">Куратор муниципальной программы </t>
  </si>
  <si>
    <t xml:space="preserve">Ответственный исполнитель муниципальной программы </t>
  </si>
  <si>
    <t>Муниципальное казенное учреждение «Управление гражданской защиты населения Березовского района»</t>
  </si>
  <si>
    <t xml:space="preserve">Соисполнители муниципальной программы </t>
  </si>
  <si>
    <t>Муниципальное казенное учреждение «Управление капитального строительства и ремонта Березовского района»</t>
  </si>
  <si>
    <t>Комитет по экономической политике администрации Березовского района</t>
  </si>
  <si>
    <t>Комитет по земельным ресурсам и управлению муниципальным имуществом администрации Березовского района</t>
  </si>
  <si>
    <t xml:space="preserve">Национальная цель </t>
  </si>
  <si>
    <t>отсутствует</t>
  </si>
  <si>
    <t xml:space="preserve">Цели муниципальной программы </t>
  </si>
  <si>
    <t>1. Обеспечение устойчивого социально-экономического развития Березовского района, а также приемлемого уровня безопасности жизнедеятельности, необходимого уровня защищённости населения и территории Березовского района, материальных и культурных ценностей от опасностей возникающих при военных конфликтах и чрезвычайных ситуациях;
2. Обеспечение необходимого уровня защищенности населения, имущества от пожаров на территории Березовского района;
3. Обеспечение эффективной деятельности  МКУ «Управление гражданской защиты населения Березовского района»;
4. Недопущение распространения новой коронавирусной инфекции, вызванной COVID – 19.</t>
  </si>
  <si>
    <t xml:space="preserve">Задачи муниципальной программы </t>
  </si>
  <si>
    <t>1. Совершенствование защиты населения, материальных и культурных ценностей от опасностей, возникающих при военных конфликтах и чрезвычайных ситуациях, в период режима повышенной готовности;
2.Обеспечение необходимого уровня готовности систем управления, связи информирования и оповещения:
3. Повышение эффективности контроля за обеспечением безопасности людей на водных объектах. Повышение эффективности профилактических мероприятий по предупреждению аварийности судов и несчастных случаев с людьми на водных объектах.
4. Организация и подготовка населения в области гражданской обороны.
5. Организация, подготовка и повышение качества противопожарной безопасности населенных пунктов и имущества Березовского района.
6. Повышение готовности МКУ «Управление гражданской защиты населения Березовского района», органов  местного самоуправления и служб муниципального образования к реагированию при угрозе и возникновении чрезвычайных ситуаций (происшествий). Повышение эффективности взаимодействия привлекаемых сил и средств единой системы предупреждения и ликвидации чрезвычайных ситуаций (далее РСЧС), в том числе экстренных оперативных служб, организаций (объектов), при совместных действиях по предупреждению и ликвидации ЧС (происшествий).
7. Обеспечение изоляции граждан для недопущения распространения новой коронавирусной инфекции,  вызванной COVID – 19.</t>
  </si>
  <si>
    <t xml:space="preserve">Подпрограммы </t>
  </si>
  <si>
    <t>Подпрограмма 1.«Организация и обеспечение мероприятий в сфере гражданской обороны, защиты населения и территории Березовского района от чрезвычайных ситуаций, в период режима повышенной готовности»; 
Подпрограмма 2.«Укрепление пожарной безопасности в Березовском районе»;
Подпрограмма 3. «Материально-техническое и финансовое обеспечение деятельности  МКУ «Управление гражданской защиты населения Березовского района»;
Подпрограмма 4. «Организация мероприятий по недопущению распространения новой коронавирусной инфекции, вызванной COVID – 19».</t>
  </si>
  <si>
    <t xml:space="preserve">Целевые показатели муниципальной программы </t>
  </si>
  <si>
    <t xml:space="preserve">Наименование целевого показателя </t>
  </si>
  <si>
    <t xml:space="preserve">Документ- основание </t>
  </si>
  <si>
    <t xml:space="preserve">Базовое значение </t>
  </si>
  <si>
    <t>2024г.</t>
  </si>
  <si>
    <t>2025г.</t>
  </si>
  <si>
    <t xml:space="preserve">На момент окончания реализации муниципальной программы  </t>
  </si>
  <si>
    <t xml:space="preserve">Ответственный исполнитель/со исполнитель за достижение показателя </t>
  </si>
  <si>
    <t xml:space="preserve">Доля населения, должностных лиц гражданской обороны и уполномоченных работников единой государственной системы предупреждения и ликвидации чрезвычайных ситуаций (РСЧС), прошедших обучение по очно-заочной форме обучения с применением дистанционных образовательных технологий и электронного обучения, обучения на курсах гражданской обороны по вопросам гражданской обороны и защиты от чрезвычайных ситуаций, % </t>
  </si>
  <si>
    <t xml:space="preserve">Указ Президента Российской Федерации от 20 декабря 2016 года № 696 «Об утверждении Основ государственной политики Российской Федерации в области гражданской обороны на период до 2030 года»; 
Указ Президента Российской Федерации от 11 января 2018 года № 12  «Об утверждении Основ государственной политики Российской Федерации в области защиты населения и территорий от чрезвычайных ситуаций на период до 2030 года»;
Федеральный закон от 21 декабря 1994 года № 68-ФЗ «О защите населения и территорий от чрезвычайных ситуаций природного и техногенного характера»;
Федеральный закон от 12 февраля 1998 года № 28-ФЗ «О гражданской обороне»; 
Закон автономного округа от 16 октября 2007 года № 135-оз «О защите населения и территорий Ханты-Мансийского автономного округа — Югры от чрезвычайных ситуаций межмуниципального и регионального характера»; 
 постановление Правительства автономного округа от 14 января 2011 года № 5-п «О Требованиях к разработке планов по предупреждению и ликвидации разливов нефти, нефтепродуктов, газового конденсата, подтоварной воды на территории Ханты-Мансийского автономного округа – Югры»;
пункт 32 приложения к постановлению Правительства автономного округа от 17 апреля 2006 года № 78-п «О территориальной подсистеме Ханты-Мансийского автономного округа — Югры единой государственной системы предупреждения и ликвидации чрезвычайных ситуаций»; </t>
  </si>
  <si>
    <t>Создание курсов и учебно-консультационных пунктов по гражданской обороне и чрезвычайным ситуациям, шт</t>
  </si>
  <si>
    <t>п.21, ч.1 ст. 15  Федерального закона от 06.10.2003 №131-ФЗ «Об общих принципах организации местного самоуправления в российской федерации»;
ч.2, ст.8 Федерального закона от 12.02.1998 № 28-ФЗ «О гражданской обороне»;
абзац «Б» и «В» п. 3; абзац «В», п. 5 Положения об организации обучения населения в области гражданской обороны, утвержденного постановлением Правительства Российской Федерации от 02.11.2000г. №841.
п. 5 Положения о создании (назначении) в организациях структурных подразделений (работников), уполномоченных на решение задач в области гражданской обороны, утвержденного постановлением Правительства Российской Федерации от 10 июля 1999 г. № 782;
п.9 Положения об уполномоченных на решение задач в области гражданской обороны структурных подразделениях (работниках) организаций, утвержденного приказом МЧС России от 23.05.17 № 230.</t>
  </si>
  <si>
    <t>Доля созданных общественных спасательных постов, %</t>
  </si>
  <si>
    <t>Сохранение доли оповещаемого населения от общего числа жителей района на уровне, %</t>
  </si>
  <si>
    <t>Количество приобретенных средств индивидуальной защиты, шт</t>
  </si>
  <si>
    <t>Федеральный закон от 21 декабря 1994 года № 68-ФЗ «О защите населения и территорий от чрезвычайных ситуаций природного и техногенного характера»;
Федеральный закон от 12 февраля 1998 года № 28-ФЗ «О гражданской обороне»; 
постановление Правительства автономного округа от 19 июля 2002 года № 435-п «О создании резервов материальных ресурсов (запасов) Ханты-Мансийского автономного округа — Югры для ликвидации чрезвычайных ситуаций межмуниципального и регионального характера и в целях гражданской обороны»;</t>
  </si>
  <si>
    <t>Уровень обеспеченности населенных пунктов Березовского района противопожарным водоснабжением, шт</t>
  </si>
  <si>
    <t>Указ Президента Российской Федерации от 1 января 2018 года № 2 «Об утверждении Основ государственной политики Российской Федерации в области пожарной безопасности на период до 2030 года»; Федеральный закон от 21 декабря 1994 года № 69-ФЗ «О пожарной безопасности» Федеральный закон от 22 июля 2008 года № 123-ФЗ «Технический регламент о требованиях пожарной безопасности»;</t>
  </si>
  <si>
    <t>Муниципальное казенное учреждение «Управление гражданской защиты населения Березовского района», Муниципальное казенное учреждение «Управление капитального строительства и ремонта Березовского района»</t>
  </si>
  <si>
    <t>Время реагирования оперативных служб района на возникновение чрезвычайных ситуаций, мин</t>
  </si>
  <si>
    <t>Обеспечение жизнедеятельности граждан, находящихся на изоляции в целях недопущения распространения новой коронавирусной инфекции, вызванной COVID – 19, %</t>
  </si>
  <si>
    <t>Федеральный закон от 21 декабря 1994 года № 68-ФЗ «О защите населения и территорий от чрезвычайных ситуаций природного и техногенного характера»;
Федеральный закон от 12 февраля 1998 года № 28-ФЗ «О гражданской обороне»;
Указ Президента Российской Федерации от 02 апреля 2020 года № 239 «О мерах по обеспечению санитарно-эпидемиологического благополучия населения на территории Российской Федерации в связи с распространением новой коронавирусной инфекции (COVID-19)»;
Постановление Губернатора Ханты-Мансийского автономного округа-Югры от 05 апреля 2020 года № 28 «О мерах по предотвращению завоза и распространения новой коронавирусной инфекции (COVID-19)». Решение № 35 от 08.07.2020 межведомственной рабочей группы по предупреждению завоза и распространения коронавирусной инфекции на территории Березовского района;
Решение № 37 от 13.07.2020 межведомственной рабочей группы по предупреждению завоза и распространения коронавирусной инфекции на территории Березовского района.</t>
  </si>
  <si>
    <t>Комитет по экономической политике администрации Березовского района, Комитет по земельным ресурсам и управлению муниципальным имуществом администрации Березовского района</t>
  </si>
  <si>
    <t xml:space="preserve">Параметры финансового обеспечения муниципальной программы </t>
  </si>
  <si>
    <t>2026- 2030г.г.</t>
  </si>
  <si>
    <t xml:space="preserve">Параметры финансового обеспечения проектов, проектов автономного округа, Березовского района </t>
  </si>
  <si>
    <t xml:space="preserve">Объём налоговых расходов Березовского района </t>
  </si>
  <si>
    <t>Структурный элемент (основное мероприятие) муниципальной программы</t>
  </si>
  <si>
    <t>Ответственный исполнитель/соисполнитель</t>
  </si>
  <si>
    <t>Финансовые затраты на реализацию (тыс. рублей)</t>
  </si>
  <si>
    <t>2022</t>
  </si>
  <si>
    <t>2023</t>
  </si>
  <si>
    <t>2024</t>
  </si>
  <si>
    <t>2025</t>
  </si>
  <si>
    <t>2026-2030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</si>
  <si>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</si>
  <si>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</si>
  <si>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</si>
  <si>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</si>
  <si>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</si>
  <si>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</si>
  <si>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</si>
  <si>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</si>
  <si>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</si>
  <si>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Подпрограмма 1.«Организация и обеспечение мероприятий в сфере гражданской обороны, защиты населения и территории Березовского района от чрезвычайных ситуаций, в период режима повышенной готовности»</t>
  </si>
  <si>
    <t>Основное меропритяие: "Организация пропаганды и обучения населения в области гражданской обороны и чрезвычайных ситуаций", (1)</t>
  </si>
  <si>
    <t>Федеральный бюджет</t>
  </si>
  <si>
    <t>Бюджет автономного округа</t>
  </si>
  <si>
    <t>Бюджет района</t>
  </si>
  <si>
    <t>В том числе софинансирование</t>
  </si>
  <si>
    <t>Иные источники финансирования</t>
  </si>
  <si>
    <t>1.2.</t>
  </si>
  <si>
    <t>Основное меропритяие: "Создание и содержание курсов гражданской обороны Березовского района", (2)</t>
  </si>
  <si>
    <t>1.3.</t>
  </si>
  <si>
    <t>Основное меропритяие: "Создание и содержание резервов материальных ресурсов (запасов) для предупреждения, ликвидации чрезвычайных ситуаций", (5)</t>
  </si>
  <si>
    <t>1.4.</t>
  </si>
  <si>
    <t>Основное меропритяие: "Создание общественных спасательных постов в местах массового отдыха людей на водных объектах", (3)</t>
  </si>
  <si>
    <t>1.5.</t>
  </si>
  <si>
    <t>Основное меропритяие: "Предупреждение и ликвидация чрезвычайных ситуаций", (8)</t>
  </si>
  <si>
    <t>Итого по подпрограмме I:</t>
  </si>
  <si>
    <t>Подпрограмма 2.«Укрепление пожарной безопасности в Березовском районе»</t>
  </si>
  <si>
    <t>2.1.</t>
  </si>
  <si>
    <t>Итого по подпрограмме II:</t>
  </si>
  <si>
    <t>Подпрограмма 3. «Материально-техническое и финансовое обеспечение деятельности  МКУ «Управление гражданской защиты населения Березовского района»</t>
  </si>
  <si>
    <t>3.1.</t>
  </si>
  <si>
    <t>Основное меропритяие: "Материально-техническое и финансовое обеспечение МКУ "УГЗН Березовского района"", (4,7)</t>
  </si>
  <si>
    <t>Итого по подпрограмме III:</t>
  </si>
  <si>
    <t>Подпрограмма 4. «Организация мероприятий по недопущению распространения новой коронавирусной инфекции, вызванной COVID – 19»</t>
  </si>
  <si>
    <t>4.1.</t>
  </si>
  <si>
    <t>Основное меропритяие: "Обеспечение деятельности обсерватора (изолятора) и обеспечение горячим питанием изолированной группы", (8)</t>
  </si>
  <si>
    <t>Итого по подпрограмме IV:</t>
  </si>
  <si>
    <t>Всего по муниципальной программе:</t>
  </si>
  <si>
    <t xml:space="preserve">Процессная часть </t>
  </si>
  <si>
    <t>Ответственный исполнитель: Муниципальное казенное учреждение «Управление гражданской защиты населения Березовского района»</t>
  </si>
  <si>
    <t>Соисполнитель 1: Муниципальное казенное учреждение «Управление капитального строительства и ремонта Березовского района»</t>
  </si>
  <si>
    <t>Соисполнитель 2: Комитет по экономической политике администрации Березовского района</t>
  </si>
  <si>
    <t>Соисполнитель 3: Комитет по земельным ресурсам и управлению муниципальным имуществом администрации Березовского района</t>
  </si>
  <si>
    <t>Перечень структурных элементов (основных мероприятий) муниципальной программы</t>
  </si>
  <si>
    <t xml:space="preserve">Наименование структурного элемента (основного мероприятия) </t>
  </si>
  <si>
    <t>Наименование порядка, номер приложения (при наличии)</t>
  </si>
  <si>
    <t>Цель 1. Обеспечение устойчивого социально-экономического развития Березовского района, а также приемлемого уровня безопасности жизнедеятельности, необходимого уровня защищенности населения и территории Березовского района, материальных и культурных ценностей от опасностей, возникающих при военных конфликтах и чрезвычайных ситуациях</t>
  </si>
  <si>
    <r>
      <rPr>
        <sz val="10"/>
        <rFont val="Times New Roman"/>
        <family val="1"/>
        <charset val="204"/>
      </rPr>
      <t>Задача 1. Совершенствование защиты населения, материальных и культурных ценностей от опасностей, возникающих при военных конфликтах и чрезвычайных ситуациях, в период режима повышенной готовности.</t>
    </r>
    <r>
      <rPr>
        <sz val="10"/>
        <color theme="1"/>
        <rFont val="Times New Roman"/>
        <family val="1"/>
        <charset val="204"/>
      </rPr>
      <t xml:space="preserve">
Задача 2. Обеспечение необходимого уровня готовности систем управления, связи, информирования и оповещения.
Задача 3. Повышение эффективности контроля за обеспечением безопасности людей на водных объектах. Повышение эффективности профилактических мероприятий по предупреждению аварийности судов и несчастных случаев с людьми на водных объектах
Задача 4. Организация и подготовка населения в области гражданской обороны</t>
    </r>
  </si>
  <si>
    <t>Организация пропаганды и обучения населения в области гражданской обороны и чрезвычайных ситуаций, (1)</t>
  </si>
  <si>
    <t>Участие в командно-штабных учениях, содержание, обеспечение корректировки Плана по предупреждению и ликвидации разливов нефти и нефтепродуктов Березовского района, изготовление памяток, роликов, по тематике гражданской обороны, прокат роликов  в средствах массовой информации.</t>
  </si>
  <si>
    <t>Создание и содержание курсов гражданской обороны Березовского района, (2)</t>
  </si>
  <si>
    <t>Создание материально-технической базы  для оснащения курсов гражданской обороны Березовского района, создание материально-технической базы  для оснащения учебно консультационных пунктов по гражданкой обороне и чрезвычайным ситуациям в сельских поселениях Саранпауль, Приполярный, Хулимсунт, Светлый,</t>
  </si>
  <si>
    <t>Создание и содержание резервов материальных ресурсов (запасов) для предупреждения, ликвидации чрезвычайных ситуаций, (5)</t>
  </si>
  <si>
    <t>Содержание, восполнение резервов материальных ресурсов (запасов) Березовского района  для ликвидации чрезвычайных ситуаций межмуниципального и регионального характера</t>
  </si>
  <si>
    <t>Создание общественных спасательных постов в местах массового отдыха людей на водных объектах, (3)</t>
  </si>
  <si>
    <t>Приобретение имущества для оснащения общественных спасательных постов</t>
  </si>
  <si>
    <t>Поручение Президента Российской Федерации от 22.02.2012 № Пр-447 «О создании спасательных постов в местах массового отдыха, а также обучению населения, прежде всего детей, плаванию и приемам спасания», Федеральный закон от 21 декабря 1994 года № 68-ФЗ «О защите населения и территорий от чрезвычайных ситуаций природного и техногенного характера»; Федеральный закон от 12 февраля 1998 года № 28-ФЗ «О гражданской обороне»</t>
  </si>
  <si>
    <t>Предупреждение и ликвидация чрезвычайных ситуаций, (8)</t>
  </si>
  <si>
    <t>Приобретение имущества для недопущения распространения новой коронавирусной инфекции,  вызванной COVID – 19</t>
  </si>
  <si>
    <t>Федеральный закон от 21 декабря 1994 года № 68-ФЗ «О защите населения и территорий от чрезвычайных ситуаций природного и техногенного характера»;
Федеральный закон от 12 февраля 1998 года № 28-ФЗ «О гражданской обороне»;
Указ Президента Российской Федерации от 02 апреля 2020 года № 239 «О мерах по обеспечению санитарно-эпидемиологического благополучия населения на территории Российской Федерации в связи с распространением новой коронавирусной инфекции (COVID-19)»;
Постановление Губернатора Ханты-Мансийского автономного округа-Югры от 05 апреля 2020 года № 28 «О мерах по предотвращению завоза и распространения новой коронавирусной инфекции (COVID-19)»</t>
  </si>
  <si>
    <t>Цель 2. Обеспечение необходимого уровня защищенности населения, имущества от пожаров на территории Березовского района</t>
  </si>
  <si>
    <t>Задача 5. Организация, подготовка и повышение качества противопожарной безопасности населенных пунктов и имущества Березовского района.</t>
  </si>
  <si>
    <t>Проектирование и строительство пожарных водоемов, (6)</t>
  </si>
  <si>
    <t>Строительство пожарных водоемов направлено  на укрепление пожарной безопасности и своевременные инвестиции в обеспечение пожарной безопасности позволяет достигнуть сокращения общего количества пожаров, стабилизировать обстановку с пожарами, снизить вероятность возникновения крупных пожаров, укрепить материально-техническую базу.</t>
  </si>
  <si>
    <t>Цель 3. Обеспечение эффективной деятельности  МКУ «Управление гражданской защиты населения Березовского района»</t>
  </si>
  <si>
    <t>Задача 6. Повышение готовности МКУ «Управление гражданской защиты населения Березовского района», органов  местного самоуправления и служб муниципального образования к реагированию при угрозе и возникновении чрезвычайных ситуаций (происшествий). Повышение эффективности взаимодействия привлекаемых сил и средств единой системы предупреждения и ликвидации чрезвычайных ситуаций (далее РСЧС), в том числе экстренных оперативных служб, организаций (объектов), при совместных действиях по предупреждению и ликвидации ЧС (происшествий).</t>
  </si>
  <si>
    <t>Материально-техническое и финансовое обеспечение МКУ «УГЗН Березовского района», (4,7)</t>
  </si>
  <si>
    <t>Обеспечение работников денежным содержанием, заработной платой.
Обеспечение иных социальных выплат, гарантий и компенсаций, обусловленных трудовыми отношениями.
Уплата налогов, сборов и иных платежей в бюджетную систему.
Исполнение судебных актов.
Обеспечение прочими закупками товаров, работ и услуг, направленными на обеспечение надлежащих организационно-технических и безопасных условий труда для исполнения служебных обязанностей в соответствии с установленными требованиями и на содержание имущества, находящегося в собственности Березовского района</t>
  </si>
  <si>
    <t>Цель 4. Недопущение распространения новой коронавирусной инфекции, вызванной COVID – 19.</t>
  </si>
  <si>
    <t>Задача 7. Обеспечение изоляции граждан для недопущения распространения новой коронавирусной инфекции,  вызванной COVID – 19.</t>
  </si>
  <si>
    <t>Подпрограмма 4. Организация мероприятий по недопущению распространения новой коронавирусной инфекции, вызванной COVID – 19</t>
  </si>
  <si>
    <t>Обеспечение деятельности обсерватора (изолятора) и обеспечение горячим питанием изолированной группы, (8)</t>
  </si>
  <si>
    <t xml:space="preserve">1. Обеспечение горячим питанием изолированной группы;
2. Обеспечение деятельности обсерватора (изолятора):
- оказание услуг энергоснабжения,
- оказание охранных услуг с использованием средств пожарной сигнализации,
- оказание услуг по дезинфекции здания. </t>
  </si>
  <si>
    <t xml:space="preserve">Решение № 35 от 08.07.2020 межведомственной рабочей группы по предупреждению завоза и распространения коронавирусной инфекции на территории Березовского района;
Решение № 37 от 13.07.2020 межведомственной рабочей группы по предупреждению завоза и распространения коронавирусной инфекции на территории Березовского района.
</t>
  </si>
  <si>
    <t>2022 год</t>
  </si>
  <si>
    <t>2023 год</t>
  </si>
  <si>
    <t>2024 год</t>
  </si>
  <si>
    <t>2025 год</t>
  </si>
  <si>
    <t>2026-2030гг</t>
  </si>
  <si>
    <t>*не заполняется, ввиду отсутствия объектов</t>
  </si>
  <si>
    <t>в том числе софинансирование</t>
  </si>
  <si>
    <t>Комитет по экономической политике администрации Березовского района, Комитет по земельным ресурсам и управлению муниципальным имуществом администрации Березовского района, в том числе:</t>
  </si>
  <si>
    <t>Основное мероприятие: "Проектирование и строительство пожарных водоемов", (6)</t>
  </si>
  <si>
    <t>«Безопасность жизнедеятельности на территории Березовского района (далее - муниципальная программа)»</t>
  </si>
  <si>
    <t>первый заместитель главы Березовского района, в ведении которого находится муниципального казенного учреждение «Управление гражданской защиты населения Березовского района»</t>
  </si>
  <si>
    <t>Муниципальное казенное учреждение «Управление гражданской защиты населения Березовского района» (далее - МКУ «УГЗН Березовского района»)</t>
  </si>
  <si>
    <t xml:space="preserve">Федеральный закон "Об общих принципах организации публичной власти в субъектах Российской Федерации" от 21.12.2021 N 414-ФЗ, Федерального закона от 21 декабря 1994 г. № 68-ФЗ «О защите населения и территорий от чрезвычайных ситуаций природного и техногенного характера»; Федерального закона от 12 февраля 1998 г. № 28-ФЗ «О гражданской обороне»; Указом Президента Российской Федерации от 13 ноября 2012 г. № 1522 «О создании комплексной системы экстренного оповещения населения об угрозе возникновения или возникновении чрезвычайных ситуаций». Постановлениями Правительства Российской Федерации: от 31 декабря 2004 г. № 894 «Об утверждении перечня экстренных оперативных служб, вызов которых круглосуточно и бесплатно обязан обеспечить оператор связи пользователю услугами связи, и о назначении единого номера вызова экстренных оперативных служб»; </t>
  </si>
  <si>
    <t xml:space="preserve">Федеральный закон "Об общих принципах организации публичной власти в субъектах Российской Федерации" от 21.12.2021 N 414-ФЗ  Федерального закона от 21 декабря 1994 г. № 68-ФЗ «О защите населения и территорий от чрезвычайных ситуаций природного и техногенного характера»; Федерального закона от 12 февраля 1998 г. № 28-ФЗ «О гражданской обороне»; Указом Президента Российской Федерации от 13 ноября 2012 г. № 1522 «О создании комплексной системы экстренного оповещения населения об угрозе возникновения или возникновении чрезвычайных ситуаций». Постановлениями Правительства Российской Федерации: от 31 декабря 2004 г. № 894 «Об утверждении перечня экстренных оперативных служб, вызов которых круглосуточно и бесплатно обязан обеспечить оператор связи пользователю услугами связи, и о назначении единого номера вызова экстренных оперативных служб»; </t>
  </si>
  <si>
    <t>Приложение
 к постановлению администрации 
Березовского района 
от 29.12.2023 № 1037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</si>
</sst>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0" fillId="0" borderId="0" xfId="0"/>
    <xf numFmtId="0" fontId="6" fillId="0" borderId="1" xfId="0" applyFont="1" applyBorder="1"/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0" fillId="0" borderId="0" xfId="0" applyFont="1"/>
    <xf numFmtId="0" fontId="10" fillId="2" borderId="1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14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justify" vertical="center"/>
    </xf>
    <xf numFmtId="0" fontId="2" fillId="0" borderId="0" xfId="0" applyFont="1"/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/>
    </xf>
    <xf numFmtId="0" fontId="2" fillId="0" borderId="0" xfId="0" applyFont="1" applyAlignment="1">
      <alignment horizontal="justify" vertical="center"/>
    </xf>
    <xf numFmtId="0" fontId="0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164" fontId="1" fillId="2" borderId="2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10" fillId="2" borderId="3" xfId="0" applyFont="1" applyFill="1" applyBorder="1" applyAlignment="1">
      <alignment horizontal="justify" vertical="center" wrapText="1"/>
    </xf>
    <xf numFmtId="0" fontId="0" fillId="0" borderId="4" xfId="0" applyBorder="1" applyAlignment="1">
      <alignment horizontal="justify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horizontal="justify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justify" vertical="center" wrapText="1"/>
    </xf>
    <xf numFmtId="0" fontId="1" fillId="2" borderId="4" xfId="0" applyFont="1" applyFill="1" applyBorder="1" applyAlignment="1">
      <alignment horizontal="justify" vertical="center" wrapText="1"/>
    </xf>
    <xf numFmtId="0" fontId="5" fillId="0" borderId="5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13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0" fillId="0" borderId="0" xfId="0" applyAlignment="1"/>
    <xf numFmtId="0" fontId="12" fillId="0" borderId="0" xfId="0" applyFont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49" fontId="6" fillId="0" borderId="6" xfId="0" applyNumberFormat="1" applyFont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49" fontId="10" fillId="0" borderId="6" xfId="0" applyNumberFormat="1" applyFont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5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justify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8"/>
  <sheetViews>
    <sheetView tabSelected="1" zoomScale="80" zoomScaleNormal="80" workbookViewId="0">
      <selection activeCell="G1" sqref="G1"/>
    </sheetView>
  </sheetViews>
  <sheetFormatPr defaultRowHeight="15" x14ac:dyDescent="0.25"/>
  <cols>
    <col min="1" max="1" width="36.28515625" style="1" customWidth="1"/>
    <col min="2" max="2" width="6" style="1" customWidth="1"/>
    <col min="3" max="3" width="35.7109375" style="1" customWidth="1"/>
    <col min="4" max="4" width="60.140625" style="1" customWidth="1"/>
    <col min="5" max="9" width="9.140625" style="1"/>
    <col min="10" max="10" width="12.7109375" style="1" customWidth="1"/>
    <col min="11" max="11" width="37.140625" style="1" customWidth="1"/>
    <col min="12" max="16384" width="9.140625" style="1"/>
  </cols>
  <sheetData>
    <row r="1" spans="1:11" ht="84.75" customHeight="1" x14ac:dyDescent="0.25">
      <c r="J1" s="65" t="s">
        <v>187</v>
      </c>
      <c r="K1" s="65"/>
    </row>
    <row r="2" spans="1:11" ht="10.5" customHeight="1" x14ac:dyDescent="0.25">
      <c r="J2" s="41"/>
      <c r="K2" s="41"/>
    </row>
    <row r="3" spans="1:11" ht="21.75" customHeight="1" x14ac:dyDescent="0.25">
      <c r="A3" s="66" t="s">
        <v>23</v>
      </c>
      <c r="B3" s="66"/>
      <c r="C3" s="66"/>
      <c r="D3" s="66"/>
      <c r="E3" s="66"/>
      <c r="F3" s="66"/>
      <c r="G3" s="66"/>
      <c r="H3" s="66"/>
      <c r="I3" s="66"/>
      <c r="J3" s="66"/>
      <c r="K3" s="66"/>
    </row>
    <row r="4" spans="1:11" ht="30" customHeight="1" x14ac:dyDescent="0.25">
      <c r="A4" s="66" t="s">
        <v>182</v>
      </c>
      <c r="B4" s="66"/>
      <c r="C4" s="66"/>
      <c r="D4" s="66"/>
      <c r="E4" s="66"/>
      <c r="F4" s="66"/>
      <c r="G4" s="66"/>
      <c r="H4" s="66"/>
      <c r="I4" s="66"/>
      <c r="J4" s="66"/>
      <c r="K4" s="66"/>
    </row>
    <row r="5" spans="1:11" ht="30.75" customHeight="1" x14ac:dyDescent="0.25">
      <c r="A5" s="13"/>
      <c r="B5" s="67" t="s">
        <v>5</v>
      </c>
      <c r="C5" s="67"/>
      <c r="D5" s="67"/>
      <c r="E5" s="67"/>
      <c r="F5" s="67"/>
      <c r="G5" s="67"/>
      <c r="H5" s="67"/>
      <c r="I5" s="67"/>
      <c r="J5" s="67"/>
      <c r="K5" s="13"/>
    </row>
    <row r="6" spans="1:11" ht="25.5" customHeight="1" x14ac:dyDescent="0.25">
      <c r="A6" s="8" t="s">
        <v>45</v>
      </c>
      <c r="B6" s="58" t="s">
        <v>46</v>
      </c>
      <c r="C6" s="58"/>
      <c r="D6" s="58"/>
      <c r="E6" s="47" t="s">
        <v>47</v>
      </c>
      <c r="F6" s="68"/>
      <c r="G6" s="68"/>
      <c r="H6" s="68"/>
      <c r="I6" s="48"/>
      <c r="J6" s="47" t="s">
        <v>48</v>
      </c>
      <c r="K6" s="48"/>
    </row>
    <row r="7" spans="1:11" x14ac:dyDescent="0.25">
      <c r="A7" s="8" t="s">
        <v>49</v>
      </c>
      <c r="B7" s="58" t="s">
        <v>23</v>
      </c>
      <c r="C7" s="58"/>
      <c r="D7" s="58"/>
      <c r="E7" s="58"/>
      <c r="F7" s="58"/>
      <c r="G7" s="58"/>
      <c r="H7" s="58"/>
      <c r="I7" s="58"/>
      <c r="J7" s="58"/>
      <c r="K7" s="58"/>
    </row>
    <row r="8" spans="1:11" ht="30" customHeight="1" x14ac:dyDescent="0.25">
      <c r="A8" s="8" t="s">
        <v>50</v>
      </c>
      <c r="B8" s="59" t="s">
        <v>183</v>
      </c>
      <c r="C8" s="59"/>
      <c r="D8" s="59"/>
      <c r="E8" s="59"/>
      <c r="F8" s="59"/>
      <c r="G8" s="59"/>
      <c r="H8" s="59"/>
      <c r="I8" s="59"/>
      <c r="J8" s="59"/>
      <c r="K8" s="59"/>
    </row>
    <row r="9" spans="1:11" ht="29.25" customHeight="1" x14ac:dyDescent="0.25">
      <c r="A9" s="8" t="s">
        <v>51</v>
      </c>
      <c r="B9" s="58" t="s">
        <v>184</v>
      </c>
      <c r="C9" s="58"/>
      <c r="D9" s="58"/>
      <c r="E9" s="58"/>
      <c r="F9" s="58"/>
      <c r="G9" s="58"/>
      <c r="H9" s="58"/>
      <c r="I9" s="58"/>
      <c r="J9" s="58"/>
      <c r="K9" s="58"/>
    </row>
    <row r="10" spans="1:11" ht="21" customHeight="1" x14ac:dyDescent="0.25">
      <c r="A10" s="64" t="s">
        <v>53</v>
      </c>
      <c r="B10" s="58" t="s">
        <v>54</v>
      </c>
      <c r="C10" s="58"/>
      <c r="D10" s="58"/>
      <c r="E10" s="58"/>
      <c r="F10" s="58"/>
      <c r="G10" s="58"/>
      <c r="H10" s="58"/>
      <c r="I10" s="58"/>
      <c r="J10" s="58"/>
      <c r="K10" s="58"/>
    </row>
    <row r="11" spans="1:11" ht="30" customHeight="1" x14ac:dyDescent="0.25">
      <c r="A11" s="69"/>
      <c r="B11" s="47" t="s">
        <v>55</v>
      </c>
      <c r="C11" s="62"/>
      <c r="D11" s="62"/>
      <c r="E11" s="62"/>
      <c r="F11" s="62"/>
      <c r="G11" s="62"/>
      <c r="H11" s="62"/>
      <c r="I11" s="62"/>
      <c r="J11" s="62"/>
      <c r="K11" s="63"/>
    </row>
    <row r="12" spans="1:11" ht="30" customHeight="1" x14ac:dyDescent="0.25">
      <c r="A12" s="10"/>
      <c r="B12" s="47" t="s">
        <v>56</v>
      </c>
      <c r="C12" s="62"/>
      <c r="D12" s="62"/>
      <c r="E12" s="62"/>
      <c r="F12" s="62"/>
      <c r="G12" s="62"/>
      <c r="H12" s="62"/>
      <c r="I12" s="62"/>
      <c r="J12" s="62"/>
      <c r="K12" s="63"/>
    </row>
    <row r="13" spans="1:11" ht="27" customHeight="1" x14ac:dyDescent="0.25">
      <c r="A13" s="8" t="s">
        <v>57</v>
      </c>
      <c r="B13" s="58" t="s">
        <v>58</v>
      </c>
      <c r="C13" s="58"/>
      <c r="D13" s="58"/>
      <c r="E13" s="58"/>
      <c r="F13" s="58"/>
      <c r="G13" s="58"/>
      <c r="H13" s="58"/>
      <c r="I13" s="58"/>
      <c r="J13" s="58"/>
      <c r="K13" s="58"/>
    </row>
    <row r="14" spans="1:11" ht="79.5" customHeight="1" x14ac:dyDescent="0.25">
      <c r="A14" s="8" t="s">
        <v>59</v>
      </c>
      <c r="B14" s="58" t="s">
        <v>60</v>
      </c>
      <c r="C14" s="58"/>
      <c r="D14" s="58"/>
      <c r="E14" s="58"/>
      <c r="F14" s="58"/>
      <c r="G14" s="58"/>
      <c r="H14" s="58"/>
      <c r="I14" s="58"/>
      <c r="J14" s="58"/>
      <c r="K14" s="58"/>
    </row>
    <row r="15" spans="1:11" ht="134.25" customHeight="1" x14ac:dyDescent="0.25">
      <c r="A15" s="8" t="s">
        <v>61</v>
      </c>
      <c r="B15" s="58" t="s">
        <v>62</v>
      </c>
      <c r="C15" s="58"/>
      <c r="D15" s="58"/>
      <c r="E15" s="58"/>
      <c r="F15" s="58"/>
      <c r="G15" s="58"/>
      <c r="H15" s="58"/>
      <c r="I15" s="58"/>
      <c r="J15" s="58"/>
      <c r="K15" s="58"/>
    </row>
    <row r="16" spans="1:11" ht="75.75" customHeight="1" x14ac:dyDescent="0.25">
      <c r="A16" s="8" t="s">
        <v>63</v>
      </c>
      <c r="B16" s="58" t="s">
        <v>64</v>
      </c>
      <c r="C16" s="58"/>
      <c r="D16" s="58"/>
      <c r="E16" s="58"/>
      <c r="F16" s="58"/>
      <c r="G16" s="58"/>
      <c r="H16" s="58"/>
      <c r="I16" s="58"/>
      <c r="J16" s="58"/>
      <c r="K16" s="58"/>
    </row>
    <row r="17" spans="1:11" x14ac:dyDescent="0.25">
      <c r="A17" s="58" t="s">
        <v>65</v>
      </c>
      <c r="B17" s="58" t="s">
        <v>0</v>
      </c>
      <c r="C17" s="70" t="s">
        <v>66</v>
      </c>
      <c r="D17" s="70" t="s">
        <v>67</v>
      </c>
      <c r="E17" s="57" t="s">
        <v>1</v>
      </c>
      <c r="F17" s="57"/>
      <c r="G17" s="57"/>
      <c r="H17" s="57"/>
      <c r="I17" s="57"/>
      <c r="J17" s="57"/>
      <c r="K17" s="57"/>
    </row>
    <row r="18" spans="1:11" ht="102.75" customHeight="1" x14ac:dyDescent="0.25">
      <c r="A18" s="58"/>
      <c r="B18" s="58"/>
      <c r="C18" s="71"/>
      <c r="D18" s="71"/>
      <c r="E18" s="9" t="s">
        <v>68</v>
      </c>
      <c r="F18" s="9" t="s">
        <v>24</v>
      </c>
      <c r="G18" s="9" t="s">
        <v>25</v>
      </c>
      <c r="H18" s="9" t="s">
        <v>69</v>
      </c>
      <c r="I18" s="9" t="s">
        <v>70</v>
      </c>
      <c r="J18" s="9" t="s">
        <v>71</v>
      </c>
      <c r="K18" s="9" t="s">
        <v>72</v>
      </c>
    </row>
    <row r="19" spans="1:11" ht="352.5" customHeight="1" x14ac:dyDescent="0.25">
      <c r="A19" s="58"/>
      <c r="B19" s="9">
        <v>1</v>
      </c>
      <c r="C19" s="14" t="s">
        <v>73</v>
      </c>
      <c r="D19" s="11" t="s">
        <v>74</v>
      </c>
      <c r="E19" s="9">
        <v>30</v>
      </c>
      <c r="F19" s="9">
        <v>40</v>
      </c>
      <c r="G19" s="9">
        <v>45</v>
      </c>
      <c r="H19" s="9">
        <v>50</v>
      </c>
      <c r="I19" s="9">
        <v>60</v>
      </c>
      <c r="J19" s="9">
        <v>60</v>
      </c>
      <c r="K19" s="9" t="s">
        <v>52</v>
      </c>
    </row>
    <row r="20" spans="1:11" ht="245.25" customHeight="1" x14ac:dyDescent="0.25">
      <c r="A20" s="58"/>
      <c r="B20" s="9">
        <v>2</v>
      </c>
      <c r="C20" s="11" t="s">
        <v>75</v>
      </c>
      <c r="D20" s="11" t="s">
        <v>76</v>
      </c>
      <c r="E20" s="9">
        <v>1</v>
      </c>
      <c r="F20" s="9">
        <v>1</v>
      </c>
      <c r="G20" s="9">
        <v>1</v>
      </c>
      <c r="H20" s="9">
        <v>0</v>
      </c>
      <c r="I20" s="9">
        <v>0</v>
      </c>
      <c r="J20" s="15">
        <v>3</v>
      </c>
      <c r="K20" s="9" t="s">
        <v>52</v>
      </c>
    </row>
    <row r="21" spans="1:11" ht="131.25" customHeight="1" x14ac:dyDescent="0.25">
      <c r="A21" s="58"/>
      <c r="B21" s="9">
        <v>3</v>
      </c>
      <c r="C21" s="14" t="s">
        <v>77</v>
      </c>
      <c r="D21" s="14" t="s">
        <v>155</v>
      </c>
      <c r="E21" s="9">
        <v>33.299999999999997</v>
      </c>
      <c r="F21" s="9">
        <v>33.299999999999997</v>
      </c>
      <c r="G21" s="9">
        <v>33.299999999999997</v>
      </c>
      <c r="H21" s="9">
        <v>33.299999999999997</v>
      </c>
      <c r="I21" s="9">
        <v>33.299999999999997</v>
      </c>
      <c r="J21" s="9">
        <v>33.299999999999997</v>
      </c>
      <c r="K21" s="9" t="s">
        <v>52</v>
      </c>
    </row>
    <row r="22" spans="1:11" ht="228" customHeight="1" x14ac:dyDescent="0.25">
      <c r="A22" s="58"/>
      <c r="B22" s="9">
        <v>4</v>
      </c>
      <c r="C22" s="16" t="s">
        <v>78</v>
      </c>
      <c r="D22" s="17" t="s">
        <v>185</v>
      </c>
      <c r="E22" s="9">
        <v>93</v>
      </c>
      <c r="F22" s="9">
        <v>93</v>
      </c>
      <c r="G22" s="9">
        <v>93</v>
      </c>
      <c r="H22" s="9">
        <v>93</v>
      </c>
      <c r="I22" s="9">
        <v>93</v>
      </c>
      <c r="J22" s="9">
        <v>93</v>
      </c>
      <c r="K22" s="9" t="s">
        <v>52</v>
      </c>
    </row>
    <row r="23" spans="1:11" ht="139.5" customHeight="1" x14ac:dyDescent="0.25">
      <c r="A23" s="58"/>
      <c r="B23" s="9">
        <v>5</v>
      </c>
      <c r="C23" s="14" t="s">
        <v>79</v>
      </c>
      <c r="D23" s="11" t="s">
        <v>80</v>
      </c>
      <c r="E23" s="11">
        <v>34</v>
      </c>
      <c r="F23" s="11">
        <v>34</v>
      </c>
      <c r="G23" s="9">
        <v>34</v>
      </c>
      <c r="H23" s="9">
        <v>34</v>
      </c>
      <c r="I23" s="9">
        <v>34</v>
      </c>
      <c r="J23" s="9">
        <v>877</v>
      </c>
      <c r="K23" s="9" t="s">
        <v>52</v>
      </c>
    </row>
    <row r="24" spans="1:11" ht="106.5" customHeight="1" x14ac:dyDescent="0.25">
      <c r="A24" s="58"/>
      <c r="B24" s="9">
        <v>6</v>
      </c>
      <c r="C24" s="14" t="s">
        <v>81</v>
      </c>
      <c r="D24" s="11" t="s">
        <v>82</v>
      </c>
      <c r="E24" s="9">
        <v>171</v>
      </c>
      <c r="F24" s="9">
        <v>171</v>
      </c>
      <c r="G24" s="9">
        <v>171</v>
      </c>
      <c r="H24" s="9">
        <v>171</v>
      </c>
      <c r="I24" s="9">
        <v>171</v>
      </c>
      <c r="J24" s="9">
        <v>171</v>
      </c>
      <c r="K24" s="9" t="s">
        <v>83</v>
      </c>
    </row>
    <row r="25" spans="1:11" ht="228.75" customHeight="1" x14ac:dyDescent="0.25">
      <c r="A25" s="58"/>
      <c r="B25" s="9">
        <v>7</v>
      </c>
      <c r="C25" s="9" t="s">
        <v>84</v>
      </c>
      <c r="D25" s="17" t="s">
        <v>186</v>
      </c>
      <c r="E25" s="9">
        <v>14</v>
      </c>
      <c r="F25" s="9">
        <v>14</v>
      </c>
      <c r="G25" s="9">
        <v>14</v>
      </c>
      <c r="H25" s="9">
        <v>14</v>
      </c>
      <c r="I25" s="9">
        <v>14</v>
      </c>
      <c r="J25" s="9">
        <v>14</v>
      </c>
      <c r="K25" s="9" t="s">
        <v>52</v>
      </c>
    </row>
    <row r="26" spans="1:11" ht="273" customHeight="1" x14ac:dyDescent="0.25">
      <c r="A26" s="58"/>
      <c r="B26" s="9">
        <v>8</v>
      </c>
      <c r="C26" s="9" t="s">
        <v>85</v>
      </c>
      <c r="D26" s="9" t="s">
        <v>86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v>100</v>
      </c>
      <c r="K26" s="16" t="s">
        <v>87</v>
      </c>
    </row>
    <row r="27" spans="1:11" x14ac:dyDescent="0.25">
      <c r="A27" s="64" t="s">
        <v>88</v>
      </c>
      <c r="B27" s="53" t="s">
        <v>11</v>
      </c>
      <c r="C27" s="54"/>
      <c r="D27" s="57" t="s">
        <v>2</v>
      </c>
      <c r="E27" s="57"/>
      <c r="F27" s="57"/>
      <c r="G27" s="57"/>
      <c r="H27" s="57"/>
      <c r="I27" s="57"/>
      <c r="J27" s="57"/>
      <c r="K27" s="57"/>
    </row>
    <row r="28" spans="1:11" x14ac:dyDescent="0.25">
      <c r="A28" s="69"/>
      <c r="B28" s="55"/>
      <c r="C28" s="56"/>
      <c r="D28" s="9" t="s">
        <v>3</v>
      </c>
      <c r="E28" s="9" t="s">
        <v>24</v>
      </c>
      <c r="F28" s="57" t="s">
        <v>25</v>
      </c>
      <c r="G28" s="57"/>
      <c r="H28" s="57" t="s">
        <v>69</v>
      </c>
      <c r="I28" s="57"/>
      <c r="J28" s="9" t="s">
        <v>70</v>
      </c>
      <c r="K28" s="9" t="s">
        <v>89</v>
      </c>
    </row>
    <row r="29" spans="1:11" x14ac:dyDescent="0.25">
      <c r="A29" s="69"/>
      <c r="B29" s="64" t="s">
        <v>4</v>
      </c>
      <c r="C29" s="64"/>
      <c r="D29" s="18">
        <f>SUM(E29:K29)</f>
        <v>171257.1</v>
      </c>
      <c r="E29" s="18">
        <v>20199.7</v>
      </c>
      <c r="F29" s="44">
        <v>18869.400000000001</v>
      </c>
      <c r="G29" s="44"/>
      <c r="H29" s="45">
        <v>18884</v>
      </c>
      <c r="I29" s="46"/>
      <c r="J29" s="18">
        <v>18884</v>
      </c>
      <c r="K29" s="18">
        <v>94420</v>
      </c>
    </row>
    <row r="30" spans="1:11" x14ac:dyDescent="0.25">
      <c r="A30" s="69"/>
      <c r="B30" s="60" t="s">
        <v>6</v>
      </c>
      <c r="C30" s="61"/>
      <c r="D30" s="38">
        <v>0</v>
      </c>
      <c r="E30" s="38">
        <v>0</v>
      </c>
      <c r="F30" s="44">
        <v>0</v>
      </c>
      <c r="G30" s="44"/>
      <c r="H30" s="45">
        <v>0</v>
      </c>
      <c r="I30" s="46"/>
      <c r="J30" s="38">
        <v>0</v>
      </c>
      <c r="K30" s="38">
        <v>0</v>
      </c>
    </row>
    <row r="31" spans="1:11" ht="21" customHeight="1" x14ac:dyDescent="0.25">
      <c r="A31" s="69"/>
      <c r="B31" s="60" t="s">
        <v>7</v>
      </c>
      <c r="C31" s="61"/>
      <c r="D31" s="38">
        <v>0</v>
      </c>
      <c r="E31" s="38">
        <v>0</v>
      </c>
      <c r="F31" s="44">
        <v>0</v>
      </c>
      <c r="G31" s="44"/>
      <c r="H31" s="45">
        <v>0</v>
      </c>
      <c r="I31" s="46"/>
      <c r="J31" s="38">
        <v>0</v>
      </c>
      <c r="K31" s="38">
        <v>0</v>
      </c>
    </row>
    <row r="32" spans="1:11" x14ac:dyDescent="0.25">
      <c r="A32" s="69"/>
      <c r="B32" s="42" t="s">
        <v>21</v>
      </c>
      <c r="C32" s="49"/>
      <c r="D32" s="18">
        <f>E32+F32+H32+J32+K32</f>
        <v>171257.1</v>
      </c>
      <c r="E32" s="18">
        <v>20199.7</v>
      </c>
      <c r="F32" s="44">
        <v>18869.400000000001</v>
      </c>
      <c r="G32" s="44"/>
      <c r="H32" s="45">
        <v>18884</v>
      </c>
      <c r="I32" s="46"/>
      <c r="J32" s="18">
        <v>18884</v>
      </c>
      <c r="K32" s="18">
        <v>94420</v>
      </c>
    </row>
    <row r="33" spans="1:11" x14ac:dyDescent="0.25">
      <c r="A33" s="69"/>
      <c r="B33" s="42" t="s">
        <v>179</v>
      </c>
      <c r="C33" s="43"/>
      <c r="D33" s="38">
        <v>0</v>
      </c>
      <c r="E33" s="38">
        <v>0</v>
      </c>
      <c r="F33" s="44">
        <v>0</v>
      </c>
      <c r="G33" s="44"/>
      <c r="H33" s="45">
        <v>0</v>
      </c>
      <c r="I33" s="46"/>
      <c r="J33" s="38">
        <v>0</v>
      </c>
      <c r="K33" s="38">
        <v>0</v>
      </c>
    </row>
    <row r="34" spans="1:11" ht="26.25" customHeight="1" x14ac:dyDescent="0.25">
      <c r="A34" s="72"/>
      <c r="B34" s="60" t="s">
        <v>9</v>
      </c>
      <c r="C34" s="61"/>
      <c r="D34" s="38">
        <v>0</v>
      </c>
      <c r="E34" s="38">
        <v>0</v>
      </c>
      <c r="F34" s="44">
        <v>0</v>
      </c>
      <c r="G34" s="44"/>
      <c r="H34" s="45">
        <v>0</v>
      </c>
      <c r="I34" s="46"/>
      <c r="J34" s="38">
        <v>0</v>
      </c>
      <c r="K34" s="38">
        <v>0</v>
      </c>
    </row>
    <row r="35" spans="1:11" ht="18" customHeight="1" x14ac:dyDescent="0.25">
      <c r="A35" s="58" t="s">
        <v>90</v>
      </c>
      <c r="B35" s="53" t="s">
        <v>11</v>
      </c>
      <c r="C35" s="54"/>
      <c r="D35" s="57" t="s">
        <v>2</v>
      </c>
      <c r="E35" s="57"/>
      <c r="F35" s="57"/>
      <c r="G35" s="57"/>
      <c r="H35" s="57"/>
      <c r="I35" s="57"/>
      <c r="J35" s="57"/>
      <c r="K35" s="2"/>
    </row>
    <row r="36" spans="1:11" x14ac:dyDescent="0.25">
      <c r="A36" s="58"/>
      <c r="B36" s="55"/>
      <c r="C36" s="56"/>
      <c r="D36" s="9" t="s">
        <v>3</v>
      </c>
      <c r="E36" s="9" t="s">
        <v>24</v>
      </c>
      <c r="F36" s="57" t="s">
        <v>25</v>
      </c>
      <c r="G36" s="57"/>
      <c r="H36" s="57" t="s">
        <v>69</v>
      </c>
      <c r="I36" s="57"/>
      <c r="J36" s="9" t="s">
        <v>70</v>
      </c>
      <c r="K36" s="9" t="s">
        <v>89</v>
      </c>
    </row>
    <row r="37" spans="1:11" x14ac:dyDescent="0.25">
      <c r="A37" s="58"/>
      <c r="B37" s="57" t="s">
        <v>8</v>
      </c>
      <c r="C37" s="57"/>
      <c r="D37" s="57"/>
      <c r="E37" s="57"/>
      <c r="F37" s="57"/>
      <c r="G37" s="57"/>
      <c r="H37" s="57"/>
      <c r="I37" s="57"/>
      <c r="J37" s="57"/>
      <c r="K37" s="57"/>
    </row>
    <row r="38" spans="1:11" x14ac:dyDescent="0.25">
      <c r="A38" s="58"/>
      <c r="B38" s="47" t="s">
        <v>4</v>
      </c>
      <c r="C38" s="48"/>
      <c r="D38" s="18">
        <v>0</v>
      </c>
      <c r="E38" s="18">
        <v>0</v>
      </c>
      <c r="F38" s="44">
        <v>0</v>
      </c>
      <c r="G38" s="44"/>
      <c r="H38" s="45">
        <v>0</v>
      </c>
      <c r="I38" s="46"/>
      <c r="J38" s="18">
        <v>0</v>
      </c>
      <c r="K38" s="18">
        <v>0</v>
      </c>
    </row>
    <row r="39" spans="1:11" x14ac:dyDescent="0.25">
      <c r="A39" s="58"/>
      <c r="B39" s="47" t="s">
        <v>6</v>
      </c>
      <c r="C39" s="48"/>
      <c r="D39" s="18">
        <v>0</v>
      </c>
      <c r="E39" s="18">
        <v>0</v>
      </c>
      <c r="F39" s="44">
        <v>0</v>
      </c>
      <c r="G39" s="44"/>
      <c r="H39" s="45">
        <v>0</v>
      </c>
      <c r="I39" s="46"/>
      <c r="J39" s="18">
        <v>0</v>
      </c>
      <c r="K39" s="18">
        <v>0</v>
      </c>
    </row>
    <row r="40" spans="1:11" ht="27" customHeight="1" x14ac:dyDescent="0.25">
      <c r="A40" s="58"/>
      <c r="B40" s="47" t="s">
        <v>7</v>
      </c>
      <c r="C40" s="48"/>
      <c r="D40" s="18">
        <v>0</v>
      </c>
      <c r="E40" s="18">
        <v>0</v>
      </c>
      <c r="F40" s="44">
        <v>0</v>
      </c>
      <c r="G40" s="44"/>
      <c r="H40" s="45">
        <v>0</v>
      </c>
      <c r="I40" s="46"/>
      <c r="J40" s="18">
        <v>0</v>
      </c>
      <c r="K40" s="18">
        <v>0</v>
      </c>
    </row>
    <row r="41" spans="1:11" ht="15" customHeight="1" x14ac:dyDescent="0.25">
      <c r="A41" s="58"/>
      <c r="B41" s="42" t="s">
        <v>21</v>
      </c>
      <c r="C41" s="49"/>
      <c r="D41" s="18">
        <v>0</v>
      </c>
      <c r="E41" s="18">
        <v>0</v>
      </c>
      <c r="F41" s="44">
        <v>0</v>
      </c>
      <c r="G41" s="44"/>
      <c r="H41" s="45">
        <v>0</v>
      </c>
      <c r="I41" s="46"/>
      <c r="J41" s="18">
        <v>0</v>
      </c>
      <c r="K41" s="18">
        <v>0</v>
      </c>
    </row>
    <row r="42" spans="1:11" ht="15" customHeight="1" x14ac:dyDescent="0.25">
      <c r="A42" s="58"/>
      <c r="B42" s="42" t="s">
        <v>179</v>
      </c>
      <c r="C42" s="43"/>
      <c r="D42" s="38">
        <v>0</v>
      </c>
      <c r="E42" s="38">
        <v>0</v>
      </c>
      <c r="F42" s="44">
        <v>0</v>
      </c>
      <c r="G42" s="44"/>
      <c r="H42" s="45">
        <v>0</v>
      </c>
      <c r="I42" s="46"/>
      <c r="J42" s="38">
        <v>0</v>
      </c>
      <c r="K42" s="38">
        <v>0</v>
      </c>
    </row>
    <row r="43" spans="1:11" ht="23.25" customHeight="1" x14ac:dyDescent="0.25">
      <c r="A43" s="58"/>
      <c r="B43" s="47" t="s">
        <v>9</v>
      </c>
      <c r="C43" s="48"/>
      <c r="D43" s="18">
        <v>0</v>
      </c>
      <c r="E43" s="18">
        <v>0</v>
      </c>
      <c r="F43" s="44">
        <v>0</v>
      </c>
      <c r="G43" s="44"/>
      <c r="H43" s="45">
        <v>0</v>
      </c>
      <c r="I43" s="46"/>
      <c r="J43" s="18">
        <v>0</v>
      </c>
      <c r="K43" s="18">
        <v>0</v>
      </c>
    </row>
    <row r="44" spans="1:11" ht="21" customHeight="1" x14ac:dyDescent="0.25">
      <c r="A44" s="58"/>
      <c r="B44" s="50" t="s">
        <v>10</v>
      </c>
      <c r="C44" s="51"/>
      <c r="D44" s="51"/>
      <c r="E44" s="51"/>
      <c r="F44" s="51"/>
      <c r="G44" s="51"/>
      <c r="H44" s="51"/>
      <c r="I44" s="51"/>
      <c r="J44" s="51"/>
      <c r="K44" s="52"/>
    </row>
    <row r="45" spans="1:11" x14ac:dyDescent="0.25">
      <c r="A45" s="58"/>
      <c r="B45" s="47" t="s">
        <v>4</v>
      </c>
      <c r="C45" s="48"/>
      <c r="D45" s="18">
        <v>0</v>
      </c>
      <c r="E45" s="18">
        <v>0</v>
      </c>
      <c r="F45" s="44">
        <v>0</v>
      </c>
      <c r="G45" s="44"/>
      <c r="H45" s="45">
        <v>0</v>
      </c>
      <c r="I45" s="46"/>
      <c r="J45" s="18">
        <v>0</v>
      </c>
      <c r="K45" s="18">
        <v>0</v>
      </c>
    </row>
    <row r="46" spans="1:11" x14ac:dyDescent="0.25">
      <c r="A46" s="58"/>
      <c r="B46" s="47" t="s">
        <v>6</v>
      </c>
      <c r="C46" s="48"/>
      <c r="D46" s="18">
        <v>0</v>
      </c>
      <c r="E46" s="18">
        <v>0</v>
      </c>
      <c r="F46" s="44">
        <v>0</v>
      </c>
      <c r="G46" s="44"/>
      <c r="H46" s="45">
        <v>0</v>
      </c>
      <c r="I46" s="46"/>
      <c r="J46" s="18">
        <v>0</v>
      </c>
      <c r="K46" s="18">
        <v>0</v>
      </c>
    </row>
    <row r="47" spans="1:11" ht="24.75" customHeight="1" x14ac:dyDescent="0.25">
      <c r="A47" s="58"/>
      <c r="B47" s="47" t="s">
        <v>7</v>
      </c>
      <c r="C47" s="48"/>
      <c r="D47" s="18">
        <v>0</v>
      </c>
      <c r="E47" s="18">
        <v>0</v>
      </c>
      <c r="F47" s="44">
        <v>0</v>
      </c>
      <c r="G47" s="44"/>
      <c r="H47" s="45">
        <v>0</v>
      </c>
      <c r="I47" s="46"/>
      <c r="J47" s="18">
        <v>0</v>
      </c>
      <c r="K47" s="18">
        <v>0</v>
      </c>
    </row>
    <row r="48" spans="1:11" ht="15" customHeight="1" x14ac:dyDescent="0.25">
      <c r="A48" s="58"/>
      <c r="B48" s="42" t="s">
        <v>21</v>
      </c>
      <c r="C48" s="49"/>
      <c r="D48" s="18">
        <v>0</v>
      </c>
      <c r="E48" s="18">
        <v>0</v>
      </c>
      <c r="F48" s="44">
        <v>0</v>
      </c>
      <c r="G48" s="44"/>
      <c r="H48" s="45">
        <v>0</v>
      </c>
      <c r="I48" s="46"/>
      <c r="J48" s="18">
        <v>0</v>
      </c>
      <c r="K48" s="18">
        <v>0</v>
      </c>
    </row>
    <row r="49" spans="1:11" ht="15" customHeight="1" x14ac:dyDescent="0.25">
      <c r="A49" s="58"/>
      <c r="B49" s="42" t="s">
        <v>179</v>
      </c>
      <c r="C49" s="43"/>
      <c r="D49" s="38">
        <v>0</v>
      </c>
      <c r="E49" s="38">
        <v>0</v>
      </c>
      <c r="F49" s="44">
        <v>0</v>
      </c>
      <c r="G49" s="44"/>
      <c r="H49" s="45">
        <v>0</v>
      </c>
      <c r="I49" s="46"/>
      <c r="J49" s="38">
        <v>0</v>
      </c>
      <c r="K49" s="38">
        <v>0</v>
      </c>
    </row>
    <row r="50" spans="1:11" ht="24.75" customHeight="1" x14ac:dyDescent="0.25">
      <c r="A50" s="58"/>
      <c r="B50" s="47" t="s">
        <v>9</v>
      </c>
      <c r="C50" s="48"/>
      <c r="D50" s="18">
        <v>0</v>
      </c>
      <c r="E50" s="18">
        <v>0</v>
      </c>
      <c r="F50" s="44">
        <v>0</v>
      </c>
      <c r="G50" s="44"/>
      <c r="H50" s="45">
        <v>0</v>
      </c>
      <c r="I50" s="46"/>
      <c r="J50" s="18">
        <v>0</v>
      </c>
      <c r="K50" s="18">
        <v>0</v>
      </c>
    </row>
    <row r="51" spans="1:11" ht="15" customHeight="1" x14ac:dyDescent="0.25">
      <c r="A51" s="73" t="s">
        <v>91</v>
      </c>
      <c r="B51" s="74"/>
      <c r="C51" s="75"/>
      <c r="D51" s="57" t="s">
        <v>2</v>
      </c>
      <c r="E51" s="57"/>
      <c r="F51" s="57"/>
      <c r="G51" s="57"/>
      <c r="H51" s="57"/>
      <c r="I51" s="57"/>
      <c r="J51" s="57"/>
      <c r="K51" s="57"/>
    </row>
    <row r="52" spans="1:11" x14ac:dyDescent="0.25">
      <c r="A52" s="76"/>
      <c r="B52" s="77"/>
      <c r="C52" s="78"/>
      <c r="D52" s="9" t="s">
        <v>3</v>
      </c>
      <c r="E52" s="9" t="s">
        <v>24</v>
      </c>
      <c r="F52" s="57" t="s">
        <v>25</v>
      </c>
      <c r="G52" s="57"/>
      <c r="H52" s="57" t="s">
        <v>69</v>
      </c>
      <c r="I52" s="57"/>
      <c r="J52" s="9" t="s">
        <v>70</v>
      </c>
      <c r="K52" s="9" t="s">
        <v>89</v>
      </c>
    </row>
    <row r="53" spans="1:11" x14ac:dyDescent="0.25">
      <c r="A53" s="79"/>
      <c r="B53" s="80"/>
      <c r="C53" s="81"/>
      <c r="D53" s="18">
        <v>0</v>
      </c>
      <c r="E53" s="18">
        <v>0</v>
      </c>
      <c r="F53" s="44">
        <v>0</v>
      </c>
      <c r="G53" s="44"/>
      <c r="H53" s="45">
        <v>0</v>
      </c>
      <c r="I53" s="46"/>
      <c r="J53" s="18">
        <v>0</v>
      </c>
      <c r="K53" s="18">
        <v>0</v>
      </c>
    </row>
    <row r="54" spans="1:11" x14ac:dyDescent="0.25">
      <c r="A54" s="12"/>
      <c r="B54" s="12"/>
      <c r="C54" s="12"/>
      <c r="D54" s="19"/>
      <c r="E54" s="19"/>
      <c r="F54" s="19"/>
      <c r="G54" s="19"/>
      <c r="H54" s="19"/>
      <c r="I54" s="19"/>
      <c r="J54" s="19"/>
      <c r="K54" s="19"/>
    </row>
    <row r="60" spans="1:11" ht="30.75" customHeight="1" x14ac:dyDescent="0.25"/>
    <row r="61" spans="1:11" ht="29.25" customHeight="1" x14ac:dyDescent="0.25"/>
    <row r="66" spans="1:1" ht="31.5" customHeight="1" x14ac:dyDescent="0.25"/>
    <row r="68" spans="1:1" ht="18.75" x14ac:dyDescent="0.25">
      <c r="A68" s="20"/>
    </row>
  </sheetData>
  <mergeCells count="95">
    <mergeCell ref="B50:C50"/>
    <mergeCell ref="F50:G50"/>
    <mergeCell ref="H50:I50"/>
    <mergeCell ref="A51:C53"/>
    <mergeCell ref="D51:K51"/>
    <mergeCell ref="H52:I52"/>
    <mergeCell ref="F53:G53"/>
    <mergeCell ref="H53:I53"/>
    <mergeCell ref="F52:G52"/>
    <mergeCell ref="A35:A50"/>
    <mergeCell ref="D35:J35"/>
    <mergeCell ref="F36:G36"/>
    <mergeCell ref="F39:G39"/>
    <mergeCell ref="H36:I36"/>
    <mergeCell ref="H39:I39"/>
    <mergeCell ref="H40:I40"/>
    <mergeCell ref="E17:K17"/>
    <mergeCell ref="A27:A34"/>
    <mergeCell ref="B27:C28"/>
    <mergeCell ref="D27:K27"/>
    <mergeCell ref="F29:G29"/>
    <mergeCell ref="H29:I29"/>
    <mergeCell ref="B31:C31"/>
    <mergeCell ref="F31:G31"/>
    <mergeCell ref="H31:I31"/>
    <mergeCell ref="B32:C32"/>
    <mergeCell ref="B34:C34"/>
    <mergeCell ref="F34:G34"/>
    <mergeCell ref="H34:I34"/>
    <mergeCell ref="F32:G32"/>
    <mergeCell ref="H32:I32"/>
    <mergeCell ref="B33:C33"/>
    <mergeCell ref="A10:A11"/>
    <mergeCell ref="A17:A26"/>
    <mergeCell ref="B17:B18"/>
    <mergeCell ref="C17:C18"/>
    <mergeCell ref="D17:D18"/>
    <mergeCell ref="J1:K1"/>
    <mergeCell ref="A4:K4"/>
    <mergeCell ref="B5:J5"/>
    <mergeCell ref="B6:D6"/>
    <mergeCell ref="E6:I6"/>
    <mergeCell ref="J6:K6"/>
    <mergeCell ref="A3:K3"/>
    <mergeCell ref="B7:K7"/>
    <mergeCell ref="B8:K8"/>
    <mergeCell ref="B9:K9"/>
    <mergeCell ref="B13:K13"/>
    <mergeCell ref="B30:C30"/>
    <mergeCell ref="F28:G28"/>
    <mergeCell ref="F30:G30"/>
    <mergeCell ref="B14:K14"/>
    <mergeCell ref="B15:K15"/>
    <mergeCell ref="B16:K16"/>
    <mergeCell ref="B10:K10"/>
    <mergeCell ref="B11:K11"/>
    <mergeCell ref="B12:K12"/>
    <mergeCell ref="H28:I28"/>
    <mergeCell ref="H30:I30"/>
    <mergeCell ref="B29:C29"/>
    <mergeCell ref="H43:I43"/>
    <mergeCell ref="H45:I45"/>
    <mergeCell ref="H47:I47"/>
    <mergeCell ref="F40:G40"/>
    <mergeCell ref="B37:K37"/>
    <mergeCell ref="F38:G38"/>
    <mergeCell ref="H38:I38"/>
    <mergeCell ref="B40:C40"/>
    <mergeCell ref="B39:C39"/>
    <mergeCell ref="B38:C38"/>
    <mergeCell ref="F33:G33"/>
    <mergeCell ref="H33:I33"/>
    <mergeCell ref="B42:C42"/>
    <mergeCell ref="F42:G42"/>
    <mergeCell ref="H42:I42"/>
    <mergeCell ref="B35:C36"/>
    <mergeCell ref="B41:C41"/>
    <mergeCell ref="F41:G41"/>
    <mergeCell ref="H41:I41"/>
    <mergeCell ref="B49:C49"/>
    <mergeCell ref="F49:G49"/>
    <mergeCell ref="H49:I49"/>
    <mergeCell ref="H48:I48"/>
    <mergeCell ref="F43:G43"/>
    <mergeCell ref="F45:G45"/>
    <mergeCell ref="F47:G47"/>
    <mergeCell ref="B43:C43"/>
    <mergeCell ref="B45:C45"/>
    <mergeCell ref="B47:C47"/>
    <mergeCell ref="B48:C48"/>
    <mergeCell ref="B46:C46"/>
    <mergeCell ref="B44:K44"/>
    <mergeCell ref="F46:G46"/>
    <mergeCell ref="H46:I46"/>
    <mergeCell ref="F48:G48"/>
  </mergeCells>
  <pageMargins left="0.7" right="0.7" top="0.75" bottom="0.75" header="0.3" footer="0.3"/>
  <pageSetup paperSize="9" scale="5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5"/>
  <sheetViews>
    <sheetView workbookViewId="0">
      <selection activeCell="G135" sqref="G135"/>
    </sheetView>
  </sheetViews>
  <sheetFormatPr defaultRowHeight="15" x14ac:dyDescent="0.25"/>
  <cols>
    <col min="1" max="1" width="10" style="1" customWidth="1"/>
    <col min="2" max="2" width="32.85546875" style="1" customWidth="1"/>
    <col min="3" max="3" width="25.140625" style="1" customWidth="1"/>
    <col min="4" max="4" width="21.85546875" style="1" customWidth="1"/>
    <col min="5" max="5" width="11.85546875" style="1" customWidth="1"/>
    <col min="6" max="6" width="11.7109375" style="1" customWidth="1"/>
    <col min="7" max="7" width="11" style="1" customWidth="1"/>
    <col min="8" max="8" width="11.28515625" style="1" customWidth="1"/>
    <col min="9" max="9" width="12.5703125" style="1" customWidth="1"/>
    <col min="10" max="10" width="14.42578125" style="1" customWidth="1"/>
    <col min="11" max="16384" width="9.140625" style="1"/>
  </cols>
  <sheetData>
    <row r="1" spans="1:10" ht="13.5" customHeight="1" x14ac:dyDescent="0.25">
      <c r="H1" s="65"/>
      <c r="I1" s="65"/>
      <c r="J1" s="65"/>
    </row>
    <row r="2" spans="1:10" x14ac:dyDescent="0.25">
      <c r="A2" s="21"/>
      <c r="B2" s="21"/>
      <c r="C2" s="21"/>
      <c r="D2" s="21"/>
      <c r="E2" s="21"/>
      <c r="F2" s="21"/>
      <c r="G2" s="21"/>
      <c r="H2" s="65" t="s">
        <v>12</v>
      </c>
      <c r="I2" s="65"/>
      <c r="J2" s="104"/>
    </row>
    <row r="3" spans="1:10" ht="35.25" customHeight="1" x14ac:dyDescent="0.25">
      <c r="A3" s="105" t="s">
        <v>13</v>
      </c>
      <c r="B3" s="104"/>
      <c r="C3" s="104"/>
      <c r="D3" s="104"/>
      <c r="E3" s="104"/>
      <c r="F3" s="104"/>
      <c r="G3" s="104"/>
      <c r="H3" s="104"/>
      <c r="I3" s="104"/>
    </row>
    <row r="4" spans="1:10" x14ac:dyDescent="0.25">
      <c r="A4" s="21"/>
      <c r="B4" s="21"/>
      <c r="C4" s="21"/>
      <c r="D4" s="21"/>
      <c r="E4" s="21"/>
      <c r="F4" s="21"/>
      <c r="G4" s="21"/>
      <c r="H4" s="21"/>
      <c r="I4" s="21"/>
    </row>
    <row r="5" spans="1:10" x14ac:dyDescent="0.25">
      <c r="A5" s="87" t="s">
        <v>20</v>
      </c>
      <c r="B5" s="87" t="s">
        <v>92</v>
      </c>
      <c r="C5" s="87" t="s">
        <v>93</v>
      </c>
      <c r="D5" s="87" t="s">
        <v>11</v>
      </c>
      <c r="E5" s="82" t="s">
        <v>94</v>
      </c>
      <c r="F5" s="83"/>
      <c r="G5" s="83"/>
      <c r="H5" s="83"/>
      <c r="I5" s="83"/>
      <c r="J5" s="84"/>
    </row>
    <row r="6" spans="1:10" x14ac:dyDescent="0.25">
      <c r="A6" s="88"/>
      <c r="B6" s="88"/>
      <c r="C6" s="88"/>
      <c r="D6" s="88"/>
      <c r="E6" s="87" t="s">
        <v>4</v>
      </c>
      <c r="F6" s="82" t="s">
        <v>14</v>
      </c>
      <c r="G6" s="83"/>
      <c r="H6" s="83"/>
      <c r="I6" s="83"/>
      <c r="J6" s="84"/>
    </row>
    <row r="7" spans="1:10" ht="76.5" customHeight="1" x14ac:dyDescent="0.25">
      <c r="A7" s="89"/>
      <c r="B7" s="89"/>
      <c r="C7" s="89"/>
      <c r="D7" s="89"/>
      <c r="E7" s="89"/>
      <c r="F7" s="22" t="s">
        <v>95</v>
      </c>
      <c r="G7" s="22" t="s">
        <v>96</v>
      </c>
      <c r="H7" s="22" t="s">
        <v>97</v>
      </c>
      <c r="I7" s="22" t="s">
        <v>98</v>
      </c>
      <c r="J7" s="23" t="s">
        <v>99</v>
      </c>
    </row>
    <row r="8" spans="1:10" x14ac:dyDescent="0.25">
      <c r="A8" s="22" t="s">
        <v>100</v>
      </c>
      <c r="B8" s="22" t="s">
        <v>101</v>
      </c>
      <c r="C8" s="22" t="s">
        <v>102</v>
      </c>
      <c r="D8" s="22" t="s">
        <v>103</v>
      </c>
      <c r="E8" s="22" t="s">
        <v>104</v>
      </c>
      <c r="F8" s="22" t="s">
        <v>105</v>
      </c>
      <c r="G8" s="22" t="s">
        <v>106</v>
      </c>
      <c r="H8" s="22" t="s">
        <v>107</v>
      </c>
      <c r="I8" s="22" t="s">
        <v>108</v>
      </c>
      <c r="J8" s="23">
        <v>10</v>
      </c>
    </row>
    <row r="9" spans="1:10" ht="36" customHeight="1" x14ac:dyDescent="0.25">
      <c r="A9" s="82" t="s">
        <v>109</v>
      </c>
      <c r="B9" s="83"/>
      <c r="C9" s="83"/>
      <c r="D9" s="83"/>
      <c r="E9" s="83"/>
      <c r="F9" s="83"/>
      <c r="G9" s="83"/>
      <c r="H9" s="83"/>
      <c r="I9" s="83"/>
      <c r="J9" s="84"/>
    </row>
    <row r="10" spans="1:10" x14ac:dyDescent="0.25">
      <c r="A10" s="87" t="s">
        <v>15</v>
      </c>
      <c r="B10" s="106" t="s">
        <v>110</v>
      </c>
      <c r="C10" s="87" t="s">
        <v>52</v>
      </c>
      <c r="D10" s="24" t="s">
        <v>3</v>
      </c>
      <c r="E10" s="25">
        <v>0</v>
      </c>
      <c r="F10" s="25">
        <v>0</v>
      </c>
      <c r="G10" s="25">
        <v>0</v>
      </c>
      <c r="H10" s="25">
        <v>0</v>
      </c>
      <c r="I10" s="25">
        <v>0</v>
      </c>
      <c r="J10" s="26">
        <v>0</v>
      </c>
    </row>
    <row r="11" spans="1:10" x14ac:dyDescent="0.25">
      <c r="A11" s="88"/>
      <c r="B11" s="107"/>
      <c r="C11" s="88"/>
      <c r="D11" s="24" t="s">
        <v>111</v>
      </c>
      <c r="E11" s="25">
        <v>0</v>
      </c>
      <c r="F11" s="25">
        <v>0</v>
      </c>
      <c r="G11" s="25">
        <v>0</v>
      </c>
      <c r="H11" s="25">
        <v>0</v>
      </c>
      <c r="I11" s="25">
        <v>0</v>
      </c>
      <c r="J11" s="26">
        <v>0</v>
      </c>
    </row>
    <row r="12" spans="1:10" ht="25.5" x14ac:dyDescent="0.25">
      <c r="A12" s="88"/>
      <c r="B12" s="107"/>
      <c r="C12" s="88"/>
      <c r="D12" s="24" t="s">
        <v>112</v>
      </c>
      <c r="E12" s="25">
        <v>0</v>
      </c>
      <c r="F12" s="25">
        <v>0</v>
      </c>
      <c r="G12" s="25">
        <v>0</v>
      </c>
      <c r="H12" s="25">
        <v>0</v>
      </c>
      <c r="I12" s="25">
        <v>0</v>
      </c>
      <c r="J12" s="26">
        <v>0</v>
      </c>
    </row>
    <row r="13" spans="1:10" x14ac:dyDescent="0.25">
      <c r="A13" s="88"/>
      <c r="B13" s="107"/>
      <c r="C13" s="88"/>
      <c r="D13" s="24" t="s">
        <v>113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6">
        <v>0</v>
      </c>
    </row>
    <row r="14" spans="1:10" ht="25.5" x14ac:dyDescent="0.25">
      <c r="A14" s="88"/>
      <c r="B14" s="107"/>
      <c r="C14" s="88"/>
      <c r="D14" s="24" t="s">
        <v>114</v>
      </c>
      <c r="E14" s="25">
        <v>0</v>
      </c>
      <c r="F14" s="25">
        <v>0</v>
      </c>
      <c r="G14" s="25">
        <v>0</v>
      </c>
      <c r="H14" s="25">
        <v>0</v>
      </c>
      <c r="I14" s="25">
        <v>0</v>
      </c>
      <c r="J14" s="26">
        <v>0</v>
      </c>
    </row>
    <row r="15" spans="1:10" ht="25.5" x14ac:dyDescent="0.25">
      <c r="A15" s="89"/>
      <c r="B15" s="108"/>
      <c r="C15" s="89"/>
      <c r="D15" s="24" t="s">
        <v>115</v>
      </c>
      <c r="E15" s="25">
        <v>0</v>
      </c>
      <c r="F15" s="25">
        <v>0</v>
      </c>
      <c r="G15" s="25">
        <v>0</v>
      </c>
      <c r="H15" s="25">
        <v>0</v>
      </c>
      <c r="I15" s="25">
        <v>0</v>
      </c>
      <c r="J15" s="26">
        <v>0</v>
      </c>
    </row>
    <row r="16" spans="1:10" ht="38.25" customHeight="1" x14ac:dyDescent="0.25">
      <c r="A16" s="87" t="s">
        <v>116</v>
      </c>
      <c r="B16" s="87" t="s">
        <v>117</v>
      </c>
      <c r="C16" s="87" t="s">
        <v>52</v>
      </c>
      <c r="D16" s="24" t="s">
        <v>3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26">
        <v>0</v>
      </c>
    </row>
    <row r="17" spans="1:10" x14ac:dyDescent="0.25">
      <c r="A17" s="88"/>
      <c r="B17" s="88"/>
      <c r="C17" s="88"/>
      <c r="D17" s="24" t="s">
        <v>111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6">
        <v>0</v>
      </c>
    </row>
    <row r="18" spans="1:10" ht="25.5" x14ac:dyDescent="0.25">
      <c r="A18" s="88"/>
      <c r="B18" s="88"/>
      <c r="C18" s="88"/>
      <c r="D18" s="24" t="s">
        <v>112</v>
      </c>
      <c r="E18" s="25">
        <v>0</v>
      </c>
      <c r="F18" s="25">
        <v>0</v>
      </c>
      <c r="G18" s="25">
        <v>0</v>
      </c>
      <c r="H18" s="25">
        <v>0</v>
      </c>
      <c r="I18" s="25">
        <v>0</v>
      </c>
      <c r="J18" s="26">
        <v>0</v>
      </c>
    </row>
    <row r="19" spans="1:10" x14ac:dyDescent="0.25">
      <c r="A19" s="88"/>
      <c r="B19" s="88"/>
      <c r="C19" s="88"/>
      <c r="D19" s="24" t="s">
        <v>113</v>
      </c>
      <c r="E19" s="25">
        <v>0</v>
      </c>
      <c r="F19" s="25">
        <v>0</v>
      </c>
      <c r="G19" s="25">
        <v>0</v>
      </c>
      <c r="H19" s="25">
        <v>0</v>
      </c>
      <c r="I19" s="25">
        <v>0</v>
      </c>
      <c r="J19" s="26">
        <v>0</v>
      </c>
    </row>
    <row r="20" spans="1:10" ht="25.5" x14ac:dyDescent="0.25">
      <c r="A20" s="88"/>
      <c r="B20" s="88"/>
      <c r="C20" s="88"/>
      <c r="D20" s="24" t="s">
        <v>114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6">
        <v>0</v>
      </c>
    </row>
    <row r="21" spans="1:10" ht="25.5" x14ac:dyDescent="0.25">
      <c r="A21" s="89"/>
      <c r="B21" s="89"/>
      <c r="C21" s="89"/>
      <c r="D21" s="24" t="s">
        <v>115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6">
        <v>0</v>
      </c>
    </row>
    <row r="22" spans="1:10" x14ac:dyDescent="0.25">
      <c r="A22" s="87" t="s">
        <v>118</v>
      </c>
      <c r="B22" s="87" t="s">
        <v>119</v>
      </c>
      <c r="C22" s="87" t="s">
        <v>52</v>
      </c>
      <c r="D22" s="24" t="s">
        <v>3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6">
        <v>0</v>
      </c>
    </row>
    <row r="23" spans="1:10" x14ac:dyDescent="0.25">
      <c r="A23" s="88"/>
      <c r="B23" s="88"/>
      <c r="C23" s="88"/>
      <c r="D23" s="24" t="s">
        <v>111</v>
      </c>
      <c r="E23" s="25">
        <v>0</v>
      </c>
      <c r="F23" s="25">
        <v>0</v>
      </c>
      <c r="G23" s="25">
        <v>0</v>
      </c>
      <c r="H23" s="25">
        <v>0</v>
      </c>
      <c r="I23" s="25">
        <v>0</v>
      </c>
      <c r="J23" s="26">
        <v>0</v>
      </c>
    </row>
    <row r="24" spans="1:10" ht="25.5" x14ac:dyDescent="0.25">
      <c r="A24" s="88"/>
      <c r="B24" s="88"/>
      <c r="C24" s="88"/>
      <c r="D24" s="24" t="s">
        <v>112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6">
        <v>0</v>
      </c>
    </row>
    <row r="25" spans="1:10" x14ac:dyDescent="0.25">
      <c r="A25" s="88"/>
      <c r="B25" s="88"/>
      <c r="C25" s="88"/>
      <c r="D25" s="24" t="s">
        <v>113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6">
        <v>0</v>
      </c>
    </row>
    <row r="26" spans="1:10" ht="25.5" x14ac:dyDescent="0.25">
      <c r="A26" s="89"/>
      <c r="B26" s="89"/>
      <c r="C26" s="89"/>
      <c r="D26" s="24" t="s">
        <v>115</v>
      </c>
      <c r="E26" s="25">
        <v>0</v>
      </c>
      <c r="F26" s="25">
        <v>0</v>
      </c>
      <c r="G26" s="25">
        <v>0</v>
      </c>
      <c r="H26" s="25">
        <v>0</v>
      </c>
      <c r="I26" s="25">
        <v>0</v>
      </c>
      <c r="J26" s="26">
        <v>0</v>
      </c>
    </row>
    <row r="27" spans="1:10" ht="38.25" customHeight="1" x14ac:dyDescent="0.25">
      <c r="A27" s="87" t="s">
        <v>120</v>
      </c>
      <c r="B27" s="87" t="s">
        <v>121</v>
      </c>
      <c r="C27" s="87" t="s">
        <v>52</v>
      </c>
      <c r="D27" s="24" t="s">
        <v>3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26">
        <v>0</v>
      </c>
    </row>
    <row r="28" spans="1:10" x14ac:dyDescent="0.25">
      <c r="A28" s="88"/>
      <c r="B28" s="88"/>
      <c r="C28" s="88"/>
      <c r="D28" s="24" t="s">
        <v>111</v>
      </c>
      <c r="E28" s="25">
        <v>0</v>
      </c>
      <c r="F28" s="25">
        <v>0</v>
      </c>
      <c r="G28" s="25">
        <v>0</v>
      </c>
      <c r="H28" s="25">
        <v>0</v>
      </c>
      <c r="I28" s="25">
        <v>0</v>
      </c>
      <c r="J28" s="26">
        <v>0</v>
      </c>
    </row>
    <row r="29" spans="1:10" ht="25.5" x14ac:dyDescent="0.25">
      <c r="A29" s="88"/>
      <c r="B29" s="88"/>
      <c r="C29" s="88"/>
      <c r="D29" s="24" t="s">
        <v>112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6">
        <v>0</v>
      </c>
    </row>
    <row r="30" spans="1:10" x14ac:dyDescent="0.25">
      <c r="A30" s="88"/>
      <c r="B30" s="88"/>
      <c r="C30" s="88"/>
      <c r="D30" s="24" t="s">
        <v>113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6">
        <v>0</v>
      </c>
    </row>
    <row r="31" spans="1:10" ht="25.5" x14ac:dyDescent="0.25">
      <c r="A31" s="88"/>
      <c r="B31" s="88"/>
      <c r="C31" s="88"/>
      <c r="D31" s="24" t="s">
        <v>114</v>
      </c>
      <c r="E31" s="25">
        <v>0</v>
      </c>
      <c r="F31" s="25">
        <v>0</v>
      </c>
      <c r="G31" s="25">
        <v>0</v>
      </c>
      <c r="H31" s="25">
        <v>0</v>
      </c>
      <c r="I31" s="25">
        <v>0</v>
      </c>
      <c r="J31" s="26">
        <v>0</v>
      </c>
    </row>
    <row r="32" spans="1:10" ht="25.5" x14ac:dyDescent="0.25">
      <c r="A32" s="89"/>
      <c r="B32" s="89"/>
      <c r="C32" s="89"/>
      <c r="D32" s="24" t="s">
        <v>115</v>
      </c>
      <c r="E32" s="25">
        <v>0</v>
      </c>
      <c r="F32" s="25">
        <v>0</v>
      </c>
      <c r="G32" s="25">
        <v>0</v>
      </c>
      <c r="H32" s="25">
        <v>0</v>
      </c>
      <c r="I32" s="25">
        <v>0</v>
      </c>
      <c r="J32" s="26">
        <v>0</v>
      </c>
    </row>
    <row r="33" spans="1:10" x14ac:dyDescent="0.25">
      <c r="A33" s="87" t="s">
        <v>122</v>
      </c>
      <c r="B33" s="87" t="s">
        <v>123</v>
      </c>
      <c r="C33" s="87" t="s">
        <v>52</v>
      </c>
      <c r="D33" s="24" t="s">
        <v>3</v>
      </c>
      <c r="E33" s="25">
        <f>SUM(F33:J33)</f>
        <v>672.2</v>
      </c>
      <c r="F33" s="25">
        <v>369.1</v>
      </c>
      <c r="G33" s="25">
        <v>33.6</v>
      </c>
      <c r="H33" s="25">
        <v>38.5</v>
      </c>
      <c r="I33" s="25">
        <v>38.5</v>
      </c>
      <c r="J33" s="26">
        <v>192.5</v>
      </c>
    </row>
    <row r="34" spans="1:10" x14ac:dyDescent="0.25">
      <c r="A34" s="88"/>
      <c r="B34" s="88"/>
      <c r="C34" s="88"/>
      <c r="D34" s="24" t="s">
        <v>111</v>
      </c>
      <c r="E34" s="25">
        <v>0</v>
      </c>
      <c r="F34" s="25">
        <v>0</v>
      </c>
      <c r="G34" s="25">
        <v>0</v>
      </c>
      <c r="H34" s="25">
        <v>0</v>
      </c>
      <c r="I34" s="25">
        <v>0</v>
      </c>
      <c r="J34" s="26">
        <v>0</v>
      </c>
    </row>
    <row r="35" spans="1:10" ht="25.5" x14ac:dyDescent="0.25">
      <c r="A35" s="88"/>
      <c r="B35" s="88"/>
      <c r="C35" s="88"/>
      <c r="D35" s="24" t="s">
        <v>112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6">
        <v>0</v>
      </c>
    </row>
    <row r="36" spans="1:10" x14ac:dyDescent="0.25">
      <c r="A36" s="88"/>
      <c r="B36" s="88"/>
      <c r="C36" s="88"/>
      <c r="D36" s="24" t="s">
        <v>113</v>
      </c>
      <c r="E36" s="25">
        <f>SUM(F36:J36)</f>
        <v>672.2</v>
      </c>
      <c r="F36" s="25">
        <v>369.1</v>
      </c>
      <c r="G36" s="25">
        <v>33.6</v>
      </c>
      <c r="H36" s="25">
        <v>38.5</v>
      </c>
      <c r="I36" s="25">
        <v>38.5</v>
      </c>
      <c r="J36" s="26">
        <v>192.5</v>
      </c>
    </row>
    <row r="37" spans="1:10" ht="25.5" x14ac:dyDescent="0.25">
      <c r="A37" s="88"/>
      <c r="B37" s="88"/>
      <c r="C37" s="88"/>
      <c r="D37" s="24" t="s">
        <v>114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6">
        <v>0</v>
      </c>
    </row>
    <row r="38" spans="1:10" ht="25.5" x14ac:dyDescent="0.25">
      <c r="A38" s="89"/>
      <c r="B38" s="89"/>
      <c r="C38" s="89"/>
      <c r="D38" s="24" t="s">
        <v>115</v>
      </c>
      <c r="E38" s="25">
        <v>0</v>
      </c>
      <c r="F38" s="25">
        <v>0</v>
      </c>
      <c r="G38" s="25">
        <v>0</v>
      </c>
      <c r="H38" s="25">
        <v>0</v>
      </c>
      <c r="I38" s="25">
        <v>0</v>
      </c>
      <c r="J38" s="26">
        <v>0</v>
      </c>
    </row>
    <row r="39" spans="1:10" x14ac:dyDescent="0.25">
      <c r="A39" s="90" t="s">
        <v>124</v>
      </c>
      <c r="B39" s="91"/>
      <c r="C39" s="92"/>
      <c r="D39" s="24" t="s">
        <v>3</v>
      </c>
      <c r="E39" s="25">
        <f>SUM(F39:J39)</f>
        <v>677.1</v>
      </c>
      <c r="F39" s="25">
        <v>369.1</v>
      </c>
      <c r="G39" s="25">
        <v>38.5</v>
      </c>
      <c r="H39" s="25">
        <v>38.5</v>
      </c>
      <c r="I39" s="25">
        <v>38.5</v>
      </c>
      <c r="J39" s="26">
        <v>192.5</v>
      </c>
    </row>
    <row r="40" spans="1:10" x14ac:dyDescent="0.25">
      <c r="A40" s="93"/>
      <c r="B40" s="94"/>
      <c r="C40" s="95"/>
      <c r="D40" s="24" t="s">
        <v>111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6">
        <v>0</v>
      </c>
    </row>
    <row r="41" spans="1:10" ht="25.5" x14ac:dyDescent="0.25">
      <c r="A41" s="93"/>
      <c r="B41" s="94"/>
      <c r="C41" s="95"/>
      <c r="D41" s="24" t="s">
        <v>112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6">
        <v>0</v>
      </c>
    </row>
    <row r="42" spans="1:10" x14ac:dyDescent="0.25">
      <c r="A42" s="93"/>
      <c r="B42" s="94"/>
      <c r="C42" s="95"/>
      <c r="D42" s="24" t="s">
        <v>113</v>
      </c>
      <c r="E42" s="25">
        <f>SUM(F42:J42)</f>
        <v>677.1</v>
      </c>
      <c r="F42" s="25">
        <v>369.1</v>
      </c>
      <c r="G42" s="25">
        <v>38.5</v>
      </c>
      <c r="H42" s="25">
        <v>38.5</v>
      </c>
      <c r="I42" s="25">
        <v>38.5</v>
      </c>
      <c r="J42" s="26">
        <v>192.5</v>
      </c>
    </row>
    <row r="43" spans="1:10" ht="25.5" x14ac:dyDescent="0.25">
      <c r="A43" s="93"/>
      <c r="B43" s="94"/>
      <c r="C43" s="95"/>
      <c r="D43" s="24" t="s">
        <v>114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26">
        <v>0</v>
      </c>
    </row>
    <row r="44" spans="1:10" ht="25.5" x14ac:dyDescent="0.25">
      <c r="A44" s="96"/>
      <c r="B44" s="97"/>
      <c r="C44" s="98"/>
      <c r="D44" s="24" t="s">
        <v>115</v>
      </c>
      <c r="E44" s="25">
        <v>0</v>
      </c>
      <c r="F44" s="25">
        <v>0</v>
      </c>
      <c r="G44" s="25">
        <v>0</v>
      </c>
      <c r="H44" s="25">
        <v>0</v>
      </c>
      <c r="I44" s="25">
        <v>0</v>
      </c>
      <c r="J44" s="26">
        <v>0</v>
      </c>
    </row>
    <row r="45" spans="1:10" ht="29.25" customHeight="1" x14ac:dyDescent="0.25">
      <c r="A45" s="82" t="s">
        <v>125</v>
      </c>
      <c r="B45" s="83"/>
      <c r="C45" s="83"/>
      <c r="D45" s="83"/>
      <c r="E45" s="83"/>
      <c r="F45" s="83"/>
      <c r="G45" s="83"/>
      <c r="H45" s="83"/>
      <c r="I45" s="83"/>
      <c r="J45" s="84"/>
    </row>
    <row r="46" spans="1:10" x14ac:dyDescent="0.25">
      <c r="A46" s="87" t="s">
        <v>126</v>
      </c>
      <c r="B46" s="87" t="s">
        <v>181</v>
      </c>
      <c r="C46" s="87" t="s">
        <v>54</v>
      </c>
      <c r="D46" s="22" t="s">
        <v>3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26">
        <v>0</v>
      </c>
    </row>
    <row r="47" spans="1:10" x14ac:dyDescent="0.25">
      <c r="A47" s="88"/>
      <c r="B47" s="88"/>
      <c r="C47" s="88"/>
      <c r="D47" s="22" t="s">
        <v>111</v>
      </c>
      <c r="E47" s="25">
        <v>0</v>
      </c>
      <c r="F47" s="25">
        <v>0</v>
      </c>
      <c r="G47" s="25">
        <v>0</v>
      </c>
      <c r="H47" s="25">
        <v>0</v>
      </c>
      <c r="I47" s="25">
        <v>0</v>
      </c>
      <c r="J47" s="26">
        <v>0</v>
      </c>
    </row>
    <row r="48" spans="1:10" ht="25.5" x14ac:dyDescent="0.25">
      <c r="A48" s="88"/>
      <c r="B48" s="88"/>
      <c r="C48" s="88"/>
      <c r="D48" s="22" t="s">
        <v>112</v>
      </c>
      <c r="E48" s="25">
        <v>0</v>
      </c>
      <c r="F48" s="25">
        <v>0</v>
      </c>
      <c r="G48" s="25">
        <v>0</v>
      </c>
      <c r="H48" s="25">
        <v>0</v>
      </c>
      <c r="I48" s="25">
        <v>0</v>
      </c>
      <c r="J48" s="26">
        <v>0</v>
      </c>
    </row>
    <row r="49" spans="1:10" x14ac:dyDescent="0.25">
      <c r="A49" s="88"/>
      <c r="B49" s="88"/>
      <c r="C49" s="88"/>
      <c r="D49" s="22" t="s">
        <v>113</v>
      </c>
      <c r="E49" s="25">
        <v>0</v>
      </c>
      <c r="F49" s="25">
        <v>0</v>
      </c>
      <c r="G49" s="25">
        <v>0</v>
      </c>
      <c r="H49" s="25">
        <v>0</v>
      </c>
      <c r="I49" s="25">
        <v>0</v>
      </c>
      <c r="J49" s="26">
        <v>0</v>
      </c>
    </row>
    <row r="50" spans="1:10" ht="25.5" x14ac:dyDescent="0.25">
      <c r="A50" s="88"/>
      <c r="B50" s="88"/>
      <c r="C50" s="88"/>
      <c r="D50" s="24" t="s">
        <v>114</v>
      </c>
      <c r="E50" s="25">
        <v>0</v>
      </c>
      <c r="F50" s="25">
        <v>0</v>
      </c>
      <c r="G50" s="25">
        <v>0</v>
      </c>
      <c r="H50" s="25">
        <v>0</v>
      </c>
      <c r="I50" s="25">
        <v>0</v>
      </c>
      <c r="J50" s="26">
        <v>0</v>
      </c>
    </row>
    <row r="51" spans="1:10" ht="25.5" x14ac:dyDescent="0.25">
      <c r="A51" s="89"/>
      <c r="B51" s="89"/>
      <c r="C51" s="89"/>
      <c r="D51" s="22" t="s">
        <v>115</v>
      </c>
      <c r="E51" s="25">
        <v>0</v>
      </c>
      <c r="F51" s="25">
        <v>0</v>
      </c>
      <c r="G51" s="25">
        <v>0</v>
      </c>
      <c r="H51" s="25">
        <v>0</v>
      </c>
      <c r="I51" s="25">
        <v>0</v>
      </c>
      <c r="J51" s="26">
        <v>0</v>
      </c>
    </row>
    <row r="52" spans="1:10" x14ac:dyDescent="0.25">
      <c r="A52" s="90" t="s">
        <v>127</v>
      </c>
      <c r="B52" s="91"/>
      <c r="C52" s="92"/>
      <c r="D52" s="22" t="s">
        <v>3</v>
      </c>
      <c r="E52" s="25">
        <v>0</v>
      </c>
      <c r="F52" s="25">
        <v>0</v>
      </c>
      <c r="G52" s="25">
        <v>0</v>
      </c>
      <c r="H52" s="25">
        <v>0</v>
      </c>
      <c r="I52" s="25">
        <v>0</v>
      </c>
      <c r="J52" s="26">
        <v>0</v>
      </c>
    </row>
    <row r="53" spans="1:10" x14ac:dyDescent="0.25">
      <c r="A53" s="93"/>
      <c r="B53" s="94"/>
      <c r="C53" s="95"/>
      <c r="D53" s="22" t="s">
        <v>111</v>
      </c>
      <c r="E53" s="25">
        <v>0</v>
      </c>
      <c r="F53" s="25">
        <v>0</v>
      </c>
      <c r="G53" s="25">
        <v>0</v>
      </c>
      <c r="H53" s="25">
        <v>0</v>
      </c>
      <c r="I53" s="25">
        <v>0</v>
      </c>
      <c r="J53" s="26">
        <v>0</v>
      </c>
    </row>
    <row r="54" spans="1:10" ht="25.5" x14ac:dyDescent="0.25">
      <c r="A54" s="93"/>
      <c r="B54" s="94"/>
      <c r="C54" s="95"/>
      <c r="D54" s="22" t="s">
        <v>112</v>
      </c>
      <c r="E54" s="25">
        <v>0</v>
      </c>
      <c r="F54" s="25">
        <v>0</v>
      </c>
      <c r="G54" s="25">
        <v>0</v>
      </c>
      <c r="H54" s="25">
        <v>0</v>
      </c>
      <c r="I54" s="25">
        <v>0</v>
      </c>
      <c r="J54" s="26">
        <v>0</v>
      </c>
    </row>
    <row r="55" spans="1:10" x14ac:dyDescent="0.25">
      <c r="A55" s="93"/>
      <c r="B55" s="94"/>
      <c r="C55" s="95"/>
      <c r="D55" s="22" t="s">
        <v>113</v>
      </c>
      <c r="E55" s="25">
        <v>0</v>
      </c>
      <c r="F55" s="25">
        <v>0</v>
      </c>
      <c r="G55" s="25">
        <v>0</v>
      </c>
      <c r="H55" s="25">
        <v>0</v>
      </c>
      <c r="I55" s="25">
        <v>0</v>
      </c>
      <c r="J55" s="26">
        <v>0</v>
      </c>
    </row>
    <row r="56" spans="1:10" ht="25.5" x14ac:dyDescent="0.25">
      <c r="A56" s="93"/>
      <c r="B56" s="94"/>
      <c r="C56" s="95"/>
      <c r="D56" s="24" t="s">
        <v>114</v>
      </c>
      <c r="E56" s="25">
        <v>0</v>
      </c>
      <c r="F56" s="25">
        <v>0</v>
      </c>
      <c r="G56" s="25">
        <v>0</v>
      </c>
      <c r="H56" s="25">
        <v>0</v>
      </c>
      <c r="I56" s="25">
        <v>0</v>
      </c>
      <c r="J56" s="26">
        <v>0</v>
      </c>
    </row>
    <row r="57" spans="1:10" ht="25.5" x14ac:dyDescent="0.25">
      <c r="A57" s="96"/>
      <c r="B57" s="97"/>
      <c r="C57" s="98"/>
      <c r="D57" s="22" t="s">
        <v>115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6">
        <v>0</v>
      </c>
    </row>
    <row r="58" spans="1:10" ht="21.75" customHeight="1" x14ac:dyDescent="0.25">
      <c r="A58" s="82" t="s">
        <v>128</v>
      </c>
      <c r="B58" s="83"/>
      <c r="C58" s="83"/>
      <c r="D58" s="83"/>
      <c r="E58" s="83"/>
      <c r="F58" s="83"/>
      <c r="G58" s="83"/>
      <c r="H58" s="83"/>
      <c r="I58" s="83"/>
      <c r="J58" s="84"/>
    </row>
    <row r="59" spans="1:10" x14ac:dyDescent="0.25">
      <c r="A59" s="87" t="s">
        <v>129</v>
      </c>
      <c r="B59" s="87" t="s">
        <v>130</v>
      </c>
      <c r="C59" s="87" t="s">
        <v>52</v>
      </c>
      <c r="D59" s="22" t="s">
        <v>3</v>
      </c>
      <c r="E59" s="25">
        <f>F59+G59+H59+I59+J59</f>
        <v>170584.9</v>
      </c>
      <c r="F59" s="25">
        <v>19830.599999999999</v>
      </c>
      <c r="G59" s="25">
        <v>18835.8</v>
      </c>
      <c r="H59" s="25">
        <v>18845.5</v>
      </c>
      <c r="I59" s="25">
        <v>18845.5</v>
      </c>
      <c r="J59" s="26">
        <v>94227.5</v>
      </c>
    </row>
    <row r="60" spans="1:10" x14ac:dyDescent="0.25">
      <c r="A60" s="88"/>
      <c r="B60" s="88"/>
      <c r="C60" s="88"/>
      <c r="D60" s="22" t="s">
        <v>111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26">
        <v>0</v>
      </c>
    </row>
    <row r="61" spans="1:10" ht="25.5" x14ac:dyDescent="0.25">
      <c r="A61" s="88"/>
      <c r="B61" s="88"/>
      <c r="C61" s="88"/>
      <c r="D61" s="22" t="s">
        <v>112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6">
        <v>0</v>
      </c>
    </row>
    <row r="62" spans="1:10" x14ac:dyDescent="0.25">
      <c r="A62" s="88"/>
      <c r="B62" s="88"/>
      <c r="C62" s="88"/>
      <c r="D62" s="22" t="s">
        <v>113</v>
      </c>
      <c r="E62" s="25">
        <f>F62+G62+H62+I62+J62</f>
        <v>170584.9</v>
      </c>
      <c r="F62" s="25">
        <v>19830.599999999999</v>
      </c>
      <c r="G62" s="25">
        <v>18835.8</v>
      </c>
      <c r="H62" s="25">
        <v>18845.5</v>
      </c>
      <c r="I62" s="25">
        <v>18845.5</v>
      </c>
      <c r="J62" s="26">
        <v>94227.5</v>
      </c>
    </row>
    <row r="63" spans="1:10" ht="25.5" x14ac:dyDescent="0.25">
      <c r="A63" s="88"/>
      <c r="B63" s="88"/>
      <c r="C63" s="88"/>
      <c r="D63" s="24" t="s">
        <v>114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26">
        <v>0</v>
      </c>
    </row>
    <row r="64" spans="1:10" ht="25.5" x14ac:dyDescent="0.25">
      <c r="A64" s="89"/>
      <c r="B64" s="89"/>
      <c r="C64" s="89"/>
      <c r="D64" s="22" t="s">
        <v>115</v>
      </c>
      <c r="E64" s="25">
        <v>0</v>
      </c>
      <c r="F64" s="25">
        <v>0</v>
      </c>
      <c r="G64" s="25">
        <v>0</v>
      </c>
      <c r="H64" s="25">
        <v>0</v>
      </c>
      <c r="I64" s="25">
        <v>0</v>
      </c>
      <c r="J64" s="26">
        <v>0</v>
      </c>
    </row>
    <row r="65" spans="1:11" x14ac:dyDescent="0.25">
      <c r="A65" s="90" t="s">
        <v>131</v>
      </c>
      <c r="B65" s="91"/>
      <c r="C65" s="92"/>
      <c r="D65" s="22" t="s">
        <v>3</v>
      </c>
      <c r="E65" s="25">
        <f>F65+G65+H65+I65+J65</f>
        <v>170584.9</v>
      </c>
      <c r="F65" s="25">
        <v>19830.599999999999</v>
      </c>
      <c r="G65" s="25">
        <v>18835.8</v>
      </c>
      <c r="H65" s="25">
        <v>18845.5</v>
      </c>
      <c r="I65" s="25">
        <v>18845.5</v>
      </c>
      <c r="J65" s="26">
        <v>94227.5</v>
      </c>
    </row>
    <row r="66" spans="1:11" x14ac:dyDescent="0.25">
      <c r="A66" s="93"/>
      <c r="B66" s="94"/>
      <c r="C66" s="95"/>
      <c r="D66" s="22" t="s">
        <v>111</v>
      </c>
      <c r="E66" s="25">
        <v>0</v>
      </c>
      <c r="F66" s="25">
        <v>0</v>
      </c>
      <c r="G66" s="25">
        <v>0</v>
      </c>
      <c r="H66" s="25">
        <v>0</v>
      </c>
      <c r="I66" s="25">
        <v>0</v>
      </c>
      <c r="J66" s="26">
        <v>0</v>
      </c>
    </row>
    <row r="67" spans="1:11" ht="25.5" x14ac:dyDescent="0.25">
      <c r="A67" s="93"/>
      <c r="B67" s="94"/>
      <c r="C67" s="95"/>
      <c r="D67" s="22" t="s">
        <v>112</v>
      </c>
      <c r="E67" s="25">
        <v>0</v>
      </c>
      <c r="F67" s="25">
        <v>0</v>
      </c>
      <c r="G67" s="25">
        <v>0</v>
      </c>
      <c r="H67" s="25">
        <v>0</v>
      </c>
      <c r="I67" s="25">
        <v>0</v>
      </c>
      <c r="J67" s="26">
        <v>0</v>
      </c>
    </row>
    <row r="68" spans="1:11" x14ac:dyDescent="0.25">
      <c r="A68" s="93"/>
      <c r="B68" s="94"/>
      <c r="C68" s="95"/>
      <c r="D68" s="22" t="s">
        <v>113</v>
      </c>
      <c r="E68" s="25">
        <f>F68+G68+H68+I68+J68</f>
        <v>170584.9</v>
      </c>
      <c r="F68" s="25">
        <v>19830.599999999999</v>
      </c>
      <c r="G68" s="25">
        <v>18835.8</v>
      </c>
      <c r="H68" s="25">
        <v>18845.5</v>
      </c>
      <c r="I68" s="25">
        <v>18845.5</v>
      </c>
      <c r="J68" s="26">
        <v>94227.5</v>
      </c>
    </row>
    <row r="69" spans="1:11" ht="25.5" x14ac:dyDescent="0.25">
      <c r="A69" s="93"/>
      <c r="B69" s="94"/>
      <c r="C69" s="95"/>
      <c r="D69" s="24" t="s">
        <v>114</v>
      </c>
      <c r="E69" s="27">
        <v>0</v>
      </c>
      <c r="F69" s="27">
        <v>0</v>
      </c>
      <c r="G69" s="27">
        <v>0</v>
      </c>
      <c r="H69" s="27">
        <v>0</v>
      </c>
      <c r="I69" s="27">
        <v>0</v>
      </c>
      <c r="J69" s="28">
        <v>0</v>
      </c>
    </row>
    <row r="70" spans="1:11" ht="25.5" x14ac:dyDescent="0.25">
      <c r="A70" s="96"/>
      <c r="B70" s="97"/>
      <c r="C70" s="98"/>
      <c r="D70" s="22" t="s">
        <v>115</v>
      </c>
      <c r="E70" s="25">
        <v>0</v>
      </c>
      <c r="F70" s="25">
        <v>0</v>
      </c>
      <c r="G70" s="25">
        <v>0</v>
      </c>
      <c r="H70" s="25">
        <v>0</v>
      </c>
      <c r="I70" s="25">
        <v>0</v>
      </c>
      <c r="J70" s="26">
        <v>0</v>
      </c>
    </row>
    <row r="71" spans="1:11" x14ac:dyDescent="0.25">
      <c r="A71" s="90" t="s">
        <v>132</v>
      </c>
      <c r="B71" s="83"/>
      <c r="C71" s="83"/>
      <c r="D71" s="83"/>
      <c r="E71" s="83"/>
      <c r="F71" s="83"/>
      <c r="G71" s="83"/>
      <c r="H71" s="83"/>
      <c r="I71" s="83"/>
      <c r="J71" s="84"/>
    </row>
    <row r="72" spans="1:11" x14ac:dyDescent="0.25">
      <c r="A72" s="87" t="s">
        <v>133</v>
      </c>
      <c r="B72" s="103" t="s">
        <v>134</v>
      </c>
      <c r="C72" s="85" t="s">
        <v>180</v>
      </c>
      <c r="D72" s="22" t="s">
        <v>3</v>
      </c>
      <c r="E72" s="25">
        <v>0</v>
      </c>
      <c r="F72" s="25">
        <v>0</v>
      </c>
      <c r="G72" s="25">
        <v>0</v>
      </c>
      <c r="H72" s="25">
        <v>0</v>
      </c>
      <c r="I72" s="25">
        <v>0</v>
      </c>
      <c r="J72" s="26">
        <v>0</v>
      </c>
    </row>
    <row r="73" spans="1:11" x14ac:dyDescent="0.25">
      <c r="A73" s="88"/>
      <c r="B73" s="95"/>
      <c r="C73" s="86"/>
      <c r="D73" s="22" t="s">
        <v>111</v>
      </c>
      <c r="E73" s="25">
        <v>0</v>
      </c>
      <c r="F73" s="25">
        <v>0</v>
      </c>
      <c r="G73" s="25">
        <v>0</v>
      </c>
      <c r="H73" s="25">
        <v>0</v>
      </c>
      <c r="I73" s="25">
        <v>0</v>
      </c>
      <c r="J73" s="26">
        <v>0</v>
      </c>
    </row>
    <row r="74" spans="1:11" ht="25.5" x14ac:dyDescent="0.25">
      <c r="A74" s="88"/>
      <c r="B74" s="95"/>
      <c r="C74" s="86"/>
      <c r="D74" s="22" t="s">
        <v>112</v>
      </c>
      <c r="E74" s="25">
        <v>0</v>
      </c>
      <c r="F74" s="25">
        <v>0</v>
      </c>
      <c r="G74" s="25">
        <v>0</v>
      </c>
      <c r="H74" s="25">
        <v>0</v>
      </c>
      <c r="I74" s="25">
        <v>0</v>
      </c>
      <c r="J74" s="26">
        <v>0</v>
      </c>
      <c r="K74" s="29"/>
    </row>
    <row r="75" spans="1:11" x14ac:dyDescent="0.25">
      <c r="A75" s="88"/>
      <c r="B75" s="95"/>
      <c r="C75" s="86"/>
      <c r="D75" s="22" t="s">
        <v>113</v>
      </c>
      <c r="E75" s="25">
        <v>0</v>
      </c>
      <c r="F75" s="25">
        <v>0</v>
      </c>
      <c r="G75" s="25">
        <v>0</v>
      </c>
      <c r="H75" s="25">
        <v>0</v>
      </c>
      <c r="I75" s="25">
        <v>0</v>
      </c>
      <c r="J75" s="26">
        <v>0</v>
      </c>
    </row>
    <row r="76" spans="1:11" ht="25.5" x14ac:dyDescent="0.25">
      <c r="A76" s="88"/>
      <c r="B76" s="95"/>
      <c r="C76" s="86"/>
      <c r="D76" s="24" t="s">
        <v>114</v>
      </c>
      <c r="E76" s="27">
        <v>0</v>
      </c>
      <c r="F76" s="27">
        <v>0</v>
      </c>
      <c r="G76" s="27">
        <v>0</v>
      </c>
      <c r="H76" s="27">
        <v>0</v>
      </c>
      <c r="I76" s="27">
        <v>0</v>
      </c>
      <c r="J76" s="28">
        <v>0</v>
      </c>
    </row>
    <row r="77" spans="1:11" ht="25.5" x14ac:dyDescent="0.25">
      <c r="A77" s="88"/>
      <c r="B77" s="95"/>
      <c r="C77" s="86"/>
      <c r="D77" s="22" t="s">
        <v>115</v>
      </c>
      <c r="E77" s="25">
        <v>0</v>
      </c>
      <c r="F77" s="25">
        <v>0</v>
      </c>
      <c r="G77" s="25">
        <v>0</v>
      </c>
      <c r="H77" s="25">
        <v>0</v>
      </c>
      <c r="I77" s="25">
        <v>0</v>
      </c>
      <c r="J77" s="26">
        <v>0</v>
      </c>
    </row>
    <row r="78" spans="1:11" ht="15" customHeight="1" x14ac:dyDescent="0.25">
      <c r="A78" s="88"/>
      <c r="B78" s="95"/>
      <c r="C78" s="100" t="s">
        <v>55</v>
      </c>
      <c r="D78" s="22" t="s">
        <v>3</v>
      </c>
      <c r="E78" s="25">
        <v>0</v>
      </c>
      <c r="F78" s="25">
        <v>0</v>
      </c>
      <c r="G78" s="25">
        <v>0</v>
      </c>
      <c r="H78" s="25">
        <v>0</v>
      </c>
      <c r="I78" s="25">
        <v>0</v>
      </c>
      <c r="J78" s="26">
        <v>0</v>
      </c>
    </row>
    <row r="79" spans="1:11" x14ac:dyDescent="0.25">
      <c r="A79" s="88"/>
      <c r="B79" s="95"/>
      <c r="C79" s="101"/>
      <c r="D79" s="22" t="s">
        <v>111</v>
      </c>
      <c r="E79" s="25">
        <v>0</v>
      </c>
      <c r="F79" s="25">
        <v>0</v>
      </c>
      <c r="G79" s="25">
        <v>0</v>
      </c>
      <c r="H79" s="25">
        <v>0</v>
      </c>
      <c r="I79" s="25">
        <v>0</v>
      </c>
      <c r="J79" s="26">
        <v>0</v>
      </c>
    </row>
    <row r="80" spans="1:11" ht="25.5" x14ac:dyDescent="0.25">
      <c r="A80" s="88"/>
      <c r="B80" s="95"/>
      <c r="C80" s="101"/>
      <c r="D80" s="22" t="s">
        <v>112</v>
      </c>
      <c r="E80" s="25">
        <v>0</v>
      </c>
      <c r="F80" s="25">
        <v>0</v>
      </c>
      <c r="G80" s="25">
        <v>0</v>
      </c>
      <c r="H80" s="25">
        <v>0</v>
      </c>
      <c r="I80" s="25">
        <v>0</v>
      </c>
      <c r="J80" s="26">
        <v>0</v>
      </c>
    </row>
    <row r="81" spans="1:10" x14ac:dyDescent="0.25">
      <c r="A81" s="88"/>
      <c r="B81" s="95"/>
      <c r="C81" s="101"/>
      <c r="D81" s="22" t="s">
        <v>113</v>
      </c>
      <c r="E81" s="25">
        <v>0</v>
      </c>
      <c r="F81" s="25">
        <v>0</v>
      </c>
      <c r="G81" s="25">
        <v>0</v>
      </c>
      <c r="H81" s="25">
        <v>0</v>
      </c>
      <c r="I81" s="25">
        <v>0</v>
      </c>
      <c r="J81" s="26">
        <v>0</v>
      </c>
    </row>
    <row r="82" spans="1:10" ht="25.5" x14ac:dyDescent="0.25">
      <c r="A82" s="88"/>
      <c r="B82" s="95"/>
      <c r="C82" s="101"/>
      <c r="D82" s="24" t="s">
        <v>114</v>
      </c>
      <c r="E82" s="27">
        <v>0</v>
      </c>
      <c r="F82" s="27">
        <v>0</v>
      </c>
      <c r="G82" s="27">
        <v>0</v>
      </c>
      <c r="H82" s="27">
        <v>0</v>
      </c>
      <c r="I82" s="27">
        <v>0</v>
      </c>
      <c r="J82" s="28">
        <v>0</v>
      </c>
    </row>
    <row r="83" spans="1:10" ht="25.5" x14ac:dyDescent="0.25">
      <c r="A83" s="88"/>
      <c r="B83" s="95"/>
      <c r="C83" s="102"/>
      <c r="D83" s="22" t="s">
        <v>115</v>
      </c>
      <c r="E83" s="25">
        <v>0</v>
      </c>
      <c r="F83" s="25">
        <v>0</v>
      </c>
      <c r="G83" s="25">
        <v>0</v>
      </c>
      <c r="H83" s="25">
        <v>0</v>
      </c>
      <c r="I83" s="25">
        <v>0</v>
      </c>
      <c r="J83" s="26">
        <v>0</v>
      </c>
    </row>
    <row r="84" spans="1:10" ht="15" customHeight="1" x14ac:dyDescent="0.25">
      <c r="A84" s="88"/>
      <c r="B84" s="95"/>
      <c r="C84" s="100" t="s">
        <v>56</v>
      </c>
      <c r="D84" s="40" t="s">
        <v>3</v>
      </c>
      <c r="E84" s="25">
        <v>0</v>
      </c>
      <c r="F84" s="25">
        <v>0</v>
      </c>
      <c r="G84" s="25">
        <v>0</v>
      </c>
      <c r="H84" s="25">
        <v>0</v>
      </c>
      <c r="I84" s="25">
        <v>0</v>
      </c>
      <c r="J84" s="26">
        <v>0</v>
      </c>
    </row>
    <row r="85" spans="1:10" x14ac:dyDescent="0.25">
      <c r="A85" s="88"/>
      <c r="B85" s="95"/>
      <c r="C85" s="101"/>
      <c r="D85" s="40" t="s">
        <v>111</v>
      </c>
      <c r="E85" s="25">
        <v>0</v>
      </c>
      <c r="F85" s="25">
        <v>0</v>
      </c>
      <c r="G85" s="25">
        <v>0</v>
      </c>
      <c r="H85" s="25">
        <v>0</v>
      </c>
      <c r="I85" s="25">
        <v>0</v>
      </c>
      <c r="J85" s="26">
        <v>0</v>
      </c>
    </row>
    <row r="86" spans="1:10" ht="25.5" x14ac:dyDescent="0.25">
      <c r="A86" s="88"/>
      <c r="B86" s="95"/>
      <c r="C86" s="101"/>
      <c r="D86" s="40" t="s">
        <v>112</v>
      </c>
      <c r="E86" s="25">
        <v>0</v>
      </c>
      <c r="F86" s="25">
        <v>0</v>
      </c>
      <c r="G86" s="25">
        <v>0</v>
      </c>
      <c r="H86" s="25">
        <v>0</v>
      </c>
      <c r="I86" s="25">
        <v>0</v>
      </c>
      <c r="J86" s="26">
        <v>0</v>
      </c>
    </row>
    <row r="87" spans="1:10" x14ac:dyDescent="0.25">
      <c r="A87" s="88"/>
      <c r="B87" s="95"/>
      <c r="C87" s="101"/>
      <c r="D87" s="40" t="s">
        <v>113</v>
      </c>
      <c r="E87" s="25">
        <v>0</v>
      </c>
      <c r="F87" s="25">
        <v>0</v>
      </c>
      <c r="G87" s="25">
        <v>0</v>
      </c>
      <c r="H87" s="25">
        <v>0</v>
      </c>
      <c r="I87" s="25">
        <v>0</v>
      </c>
      <c r="J87" s="26">
        <v>0</v>
      </c>
    </row>
    <row r="88" spans="1:10" ht="25.5" x14ac:dyDescent="0.25">
      <c r="A88" s="88"/>
      <c r="B88" s="95"/>
      <c r="C88" s="101"/>
      <c r="D88" s="39" t="s">
        <v>114</v>
      </c>
      <c r="E88" s="27">
        <v>0</v>
      </c>
      <c r="F88" s="27">
        <v>0</v>
      </c>
      <c r="G88" s="27">
        <v>0</v>
      </c>
      <c r="H88" s="27">
        <v>0</v>
      </c>
      <c r="I88" s="27">
        <v>0</v>
      </c>
      <c r="J88" s="28">
        <v>0</v>
      </c>
    </row>
    <row r="89" spans="1:10" ht="25.5" x14ac:dyDescent="0.25">
      <c r="A89" s="89"/>
      <c r="B89" s="98"/>
      <c r="C89" s="102"/>
      <c r="D89" s="40" t="s">
        <v>115</v>
      </c>
      <c r="E89" s="25">
        <v>0</v>
      </c>
      <c r="F89" s="25">
        <v>0</v>
      </c>
      <c r="G89" s="25">
        <v>0</v>
      </c>
      <c r="H89" s="25">
        <v>0</v>
      </c>
      <c r="I89" s="25">
        <v>0</v>
      </c>
      <c r="J89" s="26">
        <v>0</v>
      </c>
    </row>
    <row r="90" spans="1:10" x14ac:dyDescent="0.25">
      <c r="A90" s="99" t="s">
        <v>135</v>
      </c>
      <c r="B90" s="91"/>
      <c r="C90" s="92"/>
      <c r="D90" s="22" t="s">
        <v>3</v>
      </c>
      <c r="E90" s="25">
        <v>0</v>
      </c>
      <c r="F90" s="25">
        <v>0</v>
      </c>
      <c r="G90" s="25">
        <v>0</v>
      </c>
      <c r="H90" s="25">
        <v>0</v>
      </c>
      <c r="I90" s="25">
        <v>0</v>
      </c>
      <c r="J90" s="26">
        <v>0</v>
      </c>
    </row>
    <row r="91" spans="1:10" x14ac:dyDescent="0.25">
      <c r="A91" s="93"/>
      <c r="B91" s="94"/>
      <c r="C91" s="95"/>
      <c r="D91" s="22" t="s">
        <v>111</v>
      </c>
      <c r="E91" s="25">
        <v>0</v>
      </c>
      <c r="F91" s="25">
        <v>0</v>
      </c>
      <c r="G91" s="25">
        <v>0</v>
      </c>
      <c r="H91" s="25">
        <v>0</v>
      </c>
      <c r="I91" s="25">
        <v>0</v>
      </c>
      <c r="J91" s="26">
        <v>0</v>
      </c>
    </row>
    <row r="92" spans="1:10" ht="25.5" x14ac:dyDescent="0.25">
      <c r="A92" s="93"/>
      <c r="B92" s="94"/>
      <c r="C92" s="95"/>
      <c r="D92" s="22" t="s">
        <v>112</v>
      </c>
      <c r="E92" s="25">
        <v>0</v>
      </c>
      <c r="F92" s="25">
        <v>0</v>
      </c>
      <c r="G92" s="25">
        <v>0</v>
      </c>
      <c r="H92" s="25">
        <v>0</v>
      </c>
      <c r="I92" s="25">
        <v>0</v>
      </c>
      <c r="J92" s="26">
        <v>0</v>
      </c>
    </row>
    <row r="93" spans="1:10" x14ac:dyDescent="0.25">
      <c r="A93" s="93"/>
      <c r="B93" s="94"/>
      <c r="C93" s="95"/>
      <c r="D93" s="22" t="s">
        <v>113</v>
      </c>
      <c r="E93" s="25">
        <v>0</v>
      </c>
      <c r="F93" s="25">
        <v>0</v>
      </c>
      <c r="G93" s="25">
        <v>0</v>
      </c>
      <c r="H93" s="25">
        <v>0</v>
      </c>
      <c r="I93" s="25">
        <v>0</v>
      </c>
      <c r="J93" s="26">
        <v>0</v>
      </c>
    </row>
    <row r="94" spans="1:10" ht="25.5" x14ac:dyDescent="0.25">
      <c r="A94" s="93"/>
      <c r="B94" s="94"/>
      <c r="C94" s="95"/>
      <c r="D94" s="24" t="s">
        <v>114</v>
      </c>
      <c r="E94" s="27">
        <v>0</v>
      </c>
      <c r="F94" s="27">
        <v>0</v>
      </c>
      <c r="G94" s="27">
        <v>0</v>
      </c>
      <c r="H94" s="27">
        <v>0</v>
      </c>
      <c r="I94" s="27">
        <v>0</v>
      </c>
      <c r="J94" s="28">
        <v>0</v>
      </c>
    </row>
    <row r="95" spans="1:10" ht="25.5" x14ac:dyDescent="0.25">
      <c r="A95" s="96"/>
      <c r="B95" s="97"/>
      <c r="C95" s="98"/>
      <c r="D95" s="22" t="s">
        <v>115</v>
      </c>
      <c r="E95" s="25">
        <v>0</v>
      </c>
      <c r="F95" s="25">
        <v>0</v>
      </c>
      <c r="G95" s="25">
        <v>0</v>
      </c>
      <c r="H95" s="25">
        <v>0</v>
      </c>
      <c r="I95" s="25">
        <v>0</v>
      </c>
      <c r="J95" s="26">
        <v>0</v>
      </c>
    </row>
    <row r="96" spans="1:10" x14ac:dyDescent="0.25">
      <c r="A96" s="90" t="s">
        <v>136</v>
      </c>
      <c r="B96" s="91"/>
      <c r="C96" s="92"/>
      <c r="D96" s="22" t="s">
        <v>3</v>
      </c>
      <c r="E96" s="25">
        <f>F96+G96+H96+I96+J96</f>
        <v>171257.1</v>
      </c>
      <c r="F96" s="25">
        <f>F68+F42</f>
        <v>20199.699999999997</v>
      </c>
      <c r="G96" s="25">
        <v>18869.400000000001</v>
      </c>
      <c r="H96" s="25">
        <v>18884</v>
      </c>
      <c r="I96" s="25">
        <v>18884</v>
      </c>
      <c r="J96" s="26">
        <v>94420</v>
      </c>
    </row>
    <row r="97" spans="1:10" ht="15" customHeight="1" x14ac:dyDescent="0.25">
      <c r="A97" s="93"/>
      <c r="B97" s="94"/>
      <c r="C97" s="95"/>
      <c r="D97" s="22" t="s">
        <v>111</v>
      </c>
      <c r="E97" s="25">
        <v>0</v>
      </c>
      <c r="F97" s="25">
        <v>0</v>
      </c>
      <c r="G97" s="25">
        <v>0</v>
      </c>
      <c r="H97" s="25">
        <v>0</v>
      </c>
      <c r="I97" s="25">
        <v>0</v>
      </c>
      <c r="J97" s="26">
        <v>0</v>
      </c>
    </row>
    <row r="98" spans="1:10" ht="25.5" x14ac:dyDescent="0.25">
      <c r="A98" s="93"/>
      <c r="B98" s="94"/>
      <c r="C98" s="95"/>
      <c r="D98" s="22" t="s">
        <v>112</v>
      </c>
      <c r="E98" s="25">
        <v>0</v>
      </c>
      <c r="F98" s="25">
        <v>0</v>
      </c>
      <c r="G98" s="25">
        <v>0</v>
      </c>
      <c r="H98" s="25">
        <v>0</v>
      </c>
      <c r="I98" s="25">
        <v>0</v>
      </c>
      <c r="J98" s="26">
        <v>0</v>
      </c>
    </row>
    <row r="99" spans="1:10" x14ac:dyDescent="0.25">
      <c r="A99" s="93"/>
      <c r="B99" s="94"/>
      <c r="C99" s="95"/>
      <c r="D99" s="22" t="s">
        <v>113</v>
      </c>
      <c r="E99" s="25">
        <f>F99+G99+H99+I99+J99</f>
        <v>171257.1</v>
      </c>
      <c r="F99" s="25">
        <v>20199.7</v>
      </c>
      <c r="G99" s="25">
        <v>18869.400000000001</v>
      </c>
      <c r="H99" s="25">
        <v>18884</v>
      </c>
      <c r="I99" s="25">
        <v>18884</v>
      </c>
      <c r="J99" s="26">
        <v>94420</v>
      </c>
    </row>
    <row r="100" spans="1:10" ht="25.5" x14ac:dyDescent="0.25">
      <c r="A100" s="93"/>
      <c r="B100" s="94"/>
      <c r="C100" s="95"/>
      <c r="D100" s="24" t="s">
        <v>114</v>
      </c>
      <c r="E100" s="27">
        <v>0</v>
      </c>
      <c r="F100" s="27">
        <v>0</v>
      </c>
      <c r="G100" s="27">
        <v>0</v>
      </c>
      <c r="H100" s="27">
        <v>0</v>
      </c>
      <c r="I100" s="27">
        <v>0</v>
      </c>
      <c r="J100" s="28">
        <v>0</v>
      </c>
    </row>
    <row r="101" spans="1:10" ht="25.5" x14ac:dyDescent="0.25">
      <c r="A101" s="96"/>
      <c r="B101" s="97"/>
      <c r="C101" s="98"/>
      <c r="D101" s="22" t="s">
        <v>115</v>
      </c>
      <c r="E101" s="25">
        <v>0</v>
      </c>
      <c r="F101" s="25">
        <v>0</v>
      </c>
      <c r="G101" s="25">
        <v>0</v>
      </c>
      <c r="H101" s="25">
        <v>0</v>
      </c>
      <c r="I101" s="25">
        <v>0</v>
      </c>
      <c r="J101" s="26">
        <v>0</v>
      </c>
    </row>
    <row r="102" spans="1:10" x14ac:dyDescent="0.25">
      <c r="A102" s="109" t="s">
        <v>16</v>
      </c>
      <c r="B102" s="110"/>
      <c r="C102" s="110"/>
      <c r="D102" s="111"/>
      <c r="E102" s="111"/>
      <c r="F102" s="111"/>
      <c r="G102" s="111"/>
      <c r="H102" s="111"/>
      <c r="I102" s="111"/>
      <c r="J102" s="112"/>
    </row>
    <row r="103" spans="1:10" x14ac:dyDescent="0.25">
      <c r="A103" s="113" t="s">
        <v>17</v>
      </c>
      <c r="B103" s="114"/>
      <c r="C103" s="115"/>
      <c r="D103" s="22" t="s">
        <v>3</v>
      </c>
      <c r="E103" s="25">
        <v>0</v>
      </c>
      <c r="F103" s="25">
        <v>0</v>
      </c>
      <c r="G103" s="25">
        <v>0</v>
      </c>
      <c r="H103" s="25">
        <v>0</v>
      </c>
      <c r="I103" s="25">
        <v>0</v>
      </c>
      <c r="J103" s="26">
        <v>0</v>
      </c>
    </row>
    <row r="104" spans="1:10" x14ac:dyDescent="0.25">
      <c r="A104" s="116"/>
      <c r="B104" s="117"/>
      <c r="C104" s="118"/>
      <c r="D104" s="22" t="s">
        <v>111</v>
      </c>
      <c r="E104" s="25">
        <v>0</v>
      </c>
      <c r="F104" s="25">
        <v>0</v>
      </c>
      <c r="G104" s="25">
        <v>0</v>
      </c>
      <c r="H104" s="25">
        <v>0</v>
      </c>
      <c r="I104" s="25">
        <v>0</v>
      </c>
      <c r="J104" s="26">
        <v>0</v>
      </c>
    </row>
    <row r="105" spans="1:10" ht="25.5" x14ac:dyDescent="0.25">
      <c r="A105" s="116"/>
      <c r="B105" s="117"/>
      <c r="C105" s="118"/>
      <c r="D105" s="22" t="s">
        <v>112</v>
      </c>
      <c r="E105" s="25">
        <v>0</v>
      </c>
      <c r="F105" s="25">
        <v>0</v>
      </c>
      <c r="G105" s="25">
        <v>0</v>
      </c>
      <c r="H105" s="25">
        <v>0</v>
      </c>
      <c r="I105" s="25">
        <v>0</v>
      </c>
      <c r="J105" s="26">
        <v>0</v>
      </c>
    </row>
    <row r="106" spans="1:10" x14ac:dyDescent="0.25">
      <c r="A106" s="116"/>
      <c r="B106" s="117"/>
      <c r="C106" s="118"/>
      <c r="D106" s="22" t="s">
        <v>113</v>
      </c>
      <c r="E106" s="25">
        <v>0</v>
      </c>
      <c r="F106" s="25">
        <v>0</v>
      </c>
      <c r="G106" s="25">
        <v>0</v>
      </c>
      <c r="H106" s="25">
        <v>0</v>
      </c>
      <c r="I106" s="25">
        <v>0</v>
      </c>
      <c r="J106" s="26">
        <v>0</v>
      </c>
    </row>
    <row r="107" spans="1:10" ht="25.5" x14ac:dyDescent="0.25">
      <c r="A107" s="116"/>
      <c r="B107" s="117"/>
      <c r="C107" s="118"/>
      <c r="D107" s="24" t="s">
        <v>114</v>
      </c>
      <c r="E107" s="27">
        <v>0</v>
      </c>
      <c r="F107" s="27">
        <v>0</v>
      </c>
      <c r="G107" s="27">
        <v>0</v>
      </c>
      <c r="H107" s="27">
        <v>0</v>
      </c>
      <c r="I107" s="27">
        <v>0</v>
      </c>
      <c r="J107" s="28">
        <v>0</v>
      </c>
    </row>
    <row r="108" spans="1:10" ht="25.5" x14ac:dyDescent="0.25">
      <c r="A108" s="119"/>
      <c r="B108" s="120"/>
      <c r="C108" s="121"/>
      <c r="D108" s="22" t="s">
        <v>115</v>
      </c>
      <c r="E108" s="25">
        <v>0</v>
      </c>
      <c r="F108" s="25">
        <v>0</v>
      </c>
      <c r="G108" s="25">
        <v>0</v>
      </c>
      <c r="H108" s="25">
        <v>0</v>
      </c>
      <c r="I108" s="25">
        <v>0</v>
      </c>
      <c r="J108" s="26">
        <v>0</v>
      </c>
    </row>
    <row r="109" spans="1:10" x14ac:dyDescent="0.25">
      <c r="A109" s="113" t="s">
        <v>137</v>
      </c>
      <c r="B109" s="114"/>
      <c r="C109" s="115"/>
      <c r="D109" s="24" t="s">
        <v>3</v>
      </c>
      <c r="E109" s="25">
        <f>F109+G109+H109+I109+J109</f>
        <v>171257.1</v>
      </c>
      <c r="F109" s="25">
        <v>20199.7</v>
      </c>
      <c r="G109" s="25">
        <v>18869.400000000001</v>
      </c>
      <c r="H109" s="25">
        <v>18884</v>
      </c>
      <c r="I109" s="25">
        <v>18884</v>
      </c>
      <c r="J109" s="26">
        <v>94420</v>
      </c>
    </row>
    <row r="110" spans="1:10" x14ac:dyDescent="0.25">
      <c r="A110" s="116"/>
      <c r="B110" s="117"/>
      <c r="C110" s="118"/>
      <c r="D110" s="24" t="s">
        <v>111</v>
      </c>
      <c r="E110" s="25">
        <v>0</v>
      </c>
      <c r="F110" s="25">
        <v>0</v>
      </c>
      <c r="G110" s="25">
        <v>0</v>
      </c>
      <c r="H110" s="25">
        <v>0</v>
      </c>
      <c r="I110" s="25">
        <v>0</v>
      </c>
      <c r="J110" s="26">
        <v>0</v>
      </c>
    </row>
    <row r="111" spans="1:10" ht="25.5" x14ac:dyDescent="0.25">
      <c r="A111" s="116"/>
      <c r="B111" s="117"/>
      <c r="C111" s="118"/>
      <c r="D111" s="24" t="s">
        <v>112</v>
      </c>
      <c r="E111" s="25">
        <v>0</v>
      </c>
      <c r="F111" s="25">
        <v>0</v>
      </c>
      <c r="G111" s="25">
        <v>0</v>
      </c>
      <c r="H111" s="25">
        <v>0</v>
      </c>
      <c r="I111" s="25">
        <v>0</v>
      </c>
      <c r="J111" s="26">
        <v>0</v>
      </c>
    </row>
    <row r="112" spans="1:10" x14ac:dyDescent="0.25">
      <c r="A112" s="116"/>
      <c r="B112" s="117"/>
      <c r="C112" s="118"/>
      <c r="D112" s="24" t="s">
        <v>113</v>
      </c>
      <c r="E112" s="25">
        <f>F112+G112+H112+I112+J112</f>
        <v>171257.1</v>
      </c>
      <c r="F112" s="25">
        <v>20199.7</v>
      </c>
      <c r="G112" s="25">
        <v>18869.400000000001</v>
      </c>
      <c r="H112" s="25">
        <v>18884</v>
      </c>
      <c r="I112" s="25">
        <v>18884</v>
      </c>
      <c r="J112" s="26">
        <v>94420</v>
      </c>
    </row>
    <row r="113" spans="1:10" ht="25.5" x14ac:dyDescent="0.25">
      <c r="A113" s="116"/>
      <c r="B113" s="117"/>
      <c r="C113" s="118"/>
      <c r="D113" s="24" t="s">
        <v>114</v>
      </c>
      <c r="E113" s="27">
        <v>0</v>
      </c>
      <c r="F113" s="27">
        <v>0</v>
      </c>
      <c r="G113" s="27">
        <v>0</v>
      </c>
      <c r="H113" s="27">
        <v>0</v>
      </c>
      <c r="I113" s="27">
        <v>0</v>
      </c>
      <c r="J113" s="28">
        <v>0</v>
      </c>
    </row>
    <row r="114" spans="1:10" ht="25.5" x14ac:dyDescent="0.25">
      <c r="A114" s="119"/>
      <c r="B114" s="120"/>
      <c r="C114" s="121"/>
      <c r="D114" s="24" t="s">
        <v>115</v>
      </c>
      <c r="E114" s="25">
        <v>0</v>
      </c>
      <c r="F114" s="25">
        <v>0</v>
      </c>
      <c r="G114" s="25">
        <v>0</v>
      </c>
      <c r="H114" s="25">
        <v>0</v>
      </c>
      <c r="I114" s="25">
        <v>0</v>
      </c>
      <c r="J114" s="26">
        <v>0</v>
      </c>
    </row>
    <row r="115" spans="1:10" x14ac:dyDescent="0.25">
      <c r="A115" s="109" t="s">
        <v>16</v>
      </c>
      <c r="B115" s="110"/>
      <c r="C115" s="110"/>
      <c r="D115" s="111"/>
      <c r="E115" s="111"/>
      <c r="F115" s="111"/>
      <c r="G115" s="111"/>
      <c r="H115" s="111"/>
      <c r="I115" s="111"/>
      <c r="J115" s="112"/>
    </row>
    <row r="116" spans="1:10" x14ac:dyDescent="0.25">
      <c r="A116" s="113" t="s">
        <v>18</v>
      </c>
      <c r="B116" s="114"/>
      <c r="C116" s="115"/>
      <c r="D116" s="22" t="s">
        <v>3</v>
      </c>
      <c r="E116" s="25">
        <v>0</v>
      </c>
      <c r="F116" s="25">
        <v>0</v>
      </c>
      <c r="G116" s="25">
        <v>0</v>
      </c>
      <c r="H116" s="25">
        <v>0</v>
      </c>
      <c r="I116" s="25">
        <v>0</v>
      </c>
      <c r="J116" s="26">
        <v>0</v>
      </c>
    </row>
    <row r="117" spans="1:10" x14ac:dyDescent="0.25">
      <c r="A117" s="116"/>
      <c r="B117" s="117"/>
      <c r="C117" s="118"/>
      <c r="D117" s="22" t="s">
        <v>111</v>
      </c>
      <c r="E117" s="25">
        <v>0</v>
      </c>
      <c r="F117" s="25">
        <v>0</v>
      </c>
      <c r="G117" s="25">
        <v>0</v>
      </c>
      <c r="H117" s="25">
        <v>0</v>
      </c>
      <c r="I117" s="25">
        <v>0</v>
      </c>
      <c r="J117" s="26">
        <v>0</v>
      </c>
    </row>
    <row r="118" spans="1:10" ht="25.5" x14ac:dyDescent="0.25">
      <c r="A118" s="116"/>
      <c r="B118" s="117"/>
      <c r="C118" s="118"/>
      <c r="D118" s="22" t="s">
        <v>112</v>
      </c>
      <c r="E118" s="25">
        <v>0</v>
      </c>
      <c r="F118" s="25">
        <v>0</v>
      </c>
      <c r="G118" s="25">
        <v>0</v>
      </c>
      <c r="H118" s="25">
        <v>0</v>
      </c>
      <c r="I118" s="25">
        <v>0</v>
      </c>
      <c r="J118" s="26">
        <v>0</v>
      </c>
    </row>
    <row r="119" spans="1:10" x14ac:dyDescent="0.25">
      <c r="A119" s="116"/>
      <c r="B119" s="117"/>
      <c r="C119" s="118"/>
      <c r="D119" s="22" t="s">
        <v>113</v>
      </c>
      <c r="E119" s="25">
        <v>0</v>
      </c>
      <c r="F119" s="25">
        <v>0</v>
      </c>
      <c r="G119" s="25">
        <v>0</v>
      </c>
      <c r="H119" s="25">
        <v>0</v>
      </c>
      <c r="I119" s="25">
        <v>0</v>
      </c>
      <c r="J119" s="26">
        <v>0</v>
      </c>
    </row>
    <row r="120" spans="1:10" ht="25.5" x14ac:dyDescent="0.25">
      <c r="A120" s="116"/>
      <c r="B120" s="117"/>
      <c r="C120" s="118"/>
      <c r="D120" s="24" t="s">
        <v>114</v>
      </c>
      <c r="E120" s="27">
        <v>0</v>
      </c>
      <c r="F120" s="27">
        <v>0</v>
      </c>
      <c r="G120" s="27">
        <v>0</v>
      </c>
      <c r="H120" s="27">
        <v>0</v>
      </c>
      <c r="I120" s="27">
        <v>0</v>
      </c>
      <c r="J120" s="28">
        <v>0</v>
      </c>
    </row>
    <row r="121" spans="1:10" ht="25.5" x14ac:dyDescent="0.25">
      <c r="A121" s="119"/>
      <c r="B121" s="120"/>
      <c r="C121" s="121"/>
      <c r="D121" s="22" t="s">
        <v>115</v>
      </c>
      <c r="E121" s="25">
        <v>0</v>
      </c>
      <c r="F121" s="25">
        <v>0</v>
      </c>
      <c r="G121" s="25">
        <v>0</v>
      </c>
      <c r="H121" s="25">
        <v>0</v>
      </c>
      <c r="I121" s="25">
        <v>0</v>
      </c>
      <c r="J121" s="26">
        <v>0</v>
      </c>
    </row>
    <row r="122" spans="1:10" x14ac:dyDescent="0.25">
      <c r="A122" s="113" t="s">
        <v>19</v>
      </c>
      <c r="B122" s="114"/>
      <c r="C122" s="115"/>
      <c r="D122" s="22" t="s">
        <v>3</v>
      </c>
      <c r="E122" s="25">
        <f>F122+G122+H122+I122+J122</f>
        <v>171257.1</v>
      </c>
      <c r="F122" s="25">
        <v>20199.7</v>
      </c>
      <c r="G122" s="25">
        <v>18869.400000000001</v>
      </c>
      <c r="H122" s="25">
        <v>18884</v>
      </c>
      <c r="I122" s="25">
        <v>18884</v>
      </c>
      <c r="J122" s="26">
        <v>94420</v>
      </c>
    </row>
    <row r="123" spans="1:10" x14ac:dyDescent="0.25">
      <c r="A123" s="116"/>
      <c r="B123" s="117"/>
      <c r="C123" s="118"/>
      <c r="D123" s="22" t="s">
        <v>111</v>
      </c>
      <c r="E123" s="25">
        <v>0</v>
      </c>
      <c r="F123" s="25">
        <v>0</v>
      </c>
      <c r="G123" s="25">
        <v>0</v>
      </c>
      <c r="H123" s="25">
        <v>0</v>
      </c>
      <c r="I123" s="25">
        <v>0</v>
      </c>
      <c r="J123" s="26">
        <v>0</v>
      </c>
    </row>
    <row r="124" spans="1:10" ht="25.5" x14ac:dyDescent="0.25">
      <c r="A124" s="116"/>
      <c r="B124" s="117"/>
      <c r="C124" s="118"/>
      <c r="D124" s="22" t="s">
        <v>112</v>
      </c>
      <c r="E124" s="25">
        <v>0</v>
      </c>
      <c r="F124" s="25">
        <v>0</v>
      </c>
      <c r="G124" s="25">
        <v>0</v>
      </c>
      <c r="H124" s="25">
        <v>0</v>
      </c>
      <c r="I124" s="25">
        <v>0</v>
      </c>
      <c r="J124" s="26">
        <v>0</v>
      </c>
    </row>
    <row r="125" spans="1:10" x14ac:dyDescent="0.25">
      <c r="A125" s="116"/>
      <c r="B125" s="117"/>
      <c r="C125" s="118"/>
      <c r="D125" s="22" t="s">
        <v>113</v>
      </c>
      <c r="E125" s="25">
        <f>F125+G125+H125+I125+J125</f>
        <v>171257.1</v>
      </c>
      <c r="F125" s="25">
        <v>20199.7</v>
      </c>
      <c r="G125" s="25">
        <v>18869.400000000001</v>
      </c>
      <c r="H125" s="25">
        <v>18884</v>
      </c>
      <c r="I125" s="25">
        <v>18884</v>
      </c>
      <c r="J125" s="26">
        <v>94420</v>
      </c>
    </row>
    <row r="126" spans="1:10" ht="25.5" x14ac:dyDescent="0.25">
      <c r="A126" s="116"/>
      <c r="B126" s="117"/>
      <c r="C126" s="118"/>
      <c r="D126" s="24" t="s">
        <v>114</v>
      </c>
      <c r="E126" s="27">
        <v>0</v>
      </c>
      <c r="F126" s="27">
        <v>0</v>
      </c>
      <c r="G126" s="27">
        <v>0</v>
      </c>
      <c r="H126" s="27">
        <v>0</v>
      </c>
      <c r="I126" s="27">
        <v>0</v>
      </c>
      <c r="J126" s="28">
        <v>0</v>
      </c>
    </row>
    <row r="127" spans="1:10" ht="25.5" x14ac:dyDescent="0.25">
      <c r="A127" s="119"/>
      <c r="B127" s="120"/>
      <c r="C127" s="121"/>
      <c r="D127" s="22" t="s">
        <v>115</v>
      </c>
      <c r="E127" s="25">
        <v>0</v>
      </c>
      <c r="F127" s="25">
        <v>0</v>
      </c>
      <c r="G127" s="25">
        <v>0</v>
      </c>
      <c r="H127" s="25">
        <v>0</v>
      </c>
      <c r="I127" s="25">
        <v>0</v>
      </c>
      <c r="J127" s="26">
        <v>0</v>
      </c>
    </row>
    <row r="128" spans="1:10" x14ac:dyDescent="0.25">
      <c r="A128" s="109" t="s">
        <v>16</v>
      </c>
      <c r="B128" s="110"/>
      <c r="C128" s="110"/>
      <c r="D128" s="111"/>
      <c r="E128" s="111"/>
      <c r="F128" s="111"/>
      <c r="G128" s="111"/>
      <c r="H128" s="111"/>
      <c r="I128" s="111"/>
      <c r="J128" s="112"/>
    </row>
    <row r="129" spans="1:10" x14ac:dyDescent="0.25">
      <c r="A129" s="113" t="s">
        <v>138</v>
      </c>
      <c r="B129" s="114"/>
      <c r="C129" s="115"/>
      <c r="D129" s="22" t="s">
        <v>3</v>
      </c>
      <c r="E129" s="25">
        <f>F129+G129+H129+I129+J129</f>
        <v>171257.1</v>
      </c>
      <c r="F129" s="25">
        <v>20199.7</v>
      </c>
      <c r="G129" s="25">
        <v>18869.400000000001</v>
      </c>
      <c r="H129" s="25">
        <v>18884</v>
      </c>
      <c r="I129" s="25">
        <v>18884</v>
      </c>
      <c r="J129" s="26">
        <v>94420</v>
      </c>
    </row>
    <row r="130" spans="1:10" x14ac:dyDescent="0.25">
      <c r="A130" s="116"/>
      <c r="B130" s="117"/>
      <c r="C130" s="118"/>
      <c r="D130" s="22" t="s">
        <v>111</v>
      </c>
      <c r="E130" s="25">
        <v>0</v>
      </c>
      <c r="F130" s="25">
        <v>0</v>
      </c>
      <c r="G130" s="25">
        <v>0</v>
      </c>
      <c r="H130" s="25">
        <v>0</v>
      </c>
      <c r="I130" s="25">
        <v>0</v>
      </c>
      <c r="J130" s="26">
        <v>0</v>
      </c>
    </row>
    <row r="131" spans="1:10" ht="25.5" x14ac:dyDescent="0.25">
      <c r="A131" s="116"/>
      <c r="B131" s="117"/>
      <c r="C131" s="118"/>
      <c r="D131" s="22" t="s">
        <v>112</v>
      </c>
      <c r="E131" s="25">
        <v>0</v>
      </c>
      <c r="F131" s="25">
        <v>0</v>
      </c>
      <c r="G131" s="25">
        <v>0</v>
      </c>
      <c r="H131" s="25">
        <v>0</v>
      </c>
      <c r="I131" s="25">
        <v>0</v>
      </c>
      <c r="J131" s="26">
        <v>0</v>
      </c>
    </row>
    <row r="132" spans="1:10" x14ac:dyDescent="0.25">
      <c r="A132" s="116"/>
      <c r="B132" s="117"/>
      <c r="C132" s="118"/>
      <c r="D132" s="22" t="s">
        <v>113</v>
      </c>
      <c r="E132" s="25">
        <f>F132+G132+H132+I132+J132</f>
        <v>171257.1</v>
      </c>
      <c r="F132" s="25">
        <v>20199.7</v>
      </c>
      <c r="G132" s="25">
        <v>18869.400000000001</v>
      </c>
      <c r="H132" s="25">
        <v>18884</v>
      </c>
      <c r="I132" s="25">
        <v>18884</v>
      </c>
      <c r="J132" s="26">
        <v>94420</v>
      </c>
    </row>
    <row r="133" spans="1:10" ht="25.5" x14ac:dyDescent="0.25">
      <c r="A133" s="116"/>
      <c r="B133" s="117"/>
      <c r="C133" s="118"/>
      <c r="D133" s="24" t="s">
        <v>114</v>
      </c>
      <c r="E133" s="27">
        <v>0</v>
      </c>
      <c r="F133" s="27">
        <v>0</v>
      </c>
      <c r="G133" s="27">
        <v>0</v>
      </c>
      <c r="H133" s="27">
        <v>0</v>
      </c>
      <c r="I133" s="27">
        <v>0</v>
      </c>
      <c r="J133" s="28">
        <v>0</v>
      </c>
    </row>
    <row r="134" spans="1:10" ht="25.5" x14ac:dyDescent="0.25">
      <c r="A134" s="119"/>
      <c r="B134" s="120"/>
      <c r="C134" s="121"/>
      <c r="D134" s="22" t="s">
        <v>115</v>
      </c>
      <c r="E134" s="25">
        <v>0</v>
      </c>
      <c r="F134" s="25">
        <v>0</v>
      </c>
      <c r="G134" s="25">
        <v>0</v>
      </c>
      <c r="H134" s="25">
        <v>0</v>
      </c>
      <c r="I134" s="25">
        <v>0</v>
      </c>
      <c r="J134" s="26">
        <v>0</v>
      </c>
    </row>
    <row r="135" spans="1:10" x14ac:dyDescent="0.25">
      <c r="A135" s="113" t="s">
        <v>139</v>
      </c>
      <c r="B135" s="114"/>
      <c r="C135" s="115"/>
      <c r="D135" s="22" t="s">
        <v>3</v>
      </c>
      <c r="E135" s="25">
        <v>0</v>
      </c>
      <c r="F135" s="25">
        <v>0</v>
      </c>
      <c r="G135" s="25">
        <v>0</v>
      </c>
      <c r="H135" s="25">
        <v>0</v>
      </c>
      <c r="I135" s="25">
        <v>0</v>
      </c>
      <c r="J135" s="26">
        <v>0</v>
      </c>
    </row>
    <row r="136" spans="1:10" x14ac:dyDescent="0.25">
      <c r="A136" s="116"/>
      <c r="B136" s="117"/>
      <c r="C136" s="118"/>
      <c r="D136" s="22" t="s">
        <v>111</v>
      </c>
      <c r="E136" s="25">
        <v>0</v>
      </c>
      <c r="F136" s="25">
        <v>0</v>
      </c>
      <c r="G136" s="25">
        <v>0</v>
      </c>
      <c r="H136" s="25">
        <v>0</v>
      </c>
      <c r="I136" s="25">
        <v>0</v>
      </c>
      <c r="J136" s="26">
        <v>0</v>
      </c>
    </row>
    <row r="137" spans="1:10" ht="25.5" x14ac:dyDescent="0.25">
      <c r="A137" s="116"/>
      <c r="B137" s="117"/>
      <c r="C137" s="118"/>
      <c r="D137" s="22" t="s">
        <v>112</v>
      </c>
      <c r="E137" s="25">
        <v>0</v>
      </c>
      <c r="F137" s="25">
        <v>0</v>
      </c>
      <c r="G137" s="25">
        <v>0</v>
      </c>
      <c r="H137" s="25">
        <v>0</v>
      </c>
      <c r="I137" s="25">
        <v>0</v>
      </c>
      <c r="J137" s="26">
        <v>0</v>
      </c>
    </row>
    <row r="138" spans="1:10" x14ac:dyDescent="0.25">
      <c r="A138" s="116"/>
      <c r="B138" s="117"/>
      <c r="C138" s="118"/>
      <c r="D138" s="22" t="s">
        <v>113</v>
      </c>
      <c r="E138" s="25">
        <v>0</v>
      </c>
      <c r="F138" s="25">
        <v>0</v>
      </c>
      <c r="G138" s="25">
        <v>0</v>
      </c>
      <c r="H138" s="25">
        <v>0</v>
      </c>
      <c r="I138" s="25">
        <v>0</v>
      </c>
      <c r="J138" s="26">
        <v>0</v>
      </c>
    </row>
    <row r="139" spans="1:10" ht="25.5" x14ac:dyDescent="0.25">
      <c r="A139" s="116"/>
      <c r="B139" s="117"/>
      <c r="C139" s="118"/>
      <c r="D139" s="24" t="s">
        <v>114</v>
      </c>
      <c r="E139" s="27">
        <v>0</v>
      </c>
      <c r="F139" s="27">
        <v>0</v>
      </c>
      <c r="G139" s="27">
        <v>0</v>
      </c>
      <c r="H139" s="27">
        <v>0</v>
      </c>
      <c r="I139" s="27">
        <v>0</v>
      </c>
      <c r="J139" s="28">
        <v>0</v>
      </c>
    </row>
    <row r="140" spans="1:10" ht="25.5" x14ac:dyDescent="0.25">
      <c r="A140" s="119"/>
      <c r="B140" s="120"/>
      <c r="C140" s="121"/>
      <c r="D140" s="22" t="s">
        <v>115</v>
      </c>
      <c r="E140" s="25">
        <v>0</v>
      </c>
      <c r="F140" s="25">
        <v>0</v>
      </c>
      <c r="G140" s="25">
        <v>0</v>
      </c>
      <c r="H140" s="25">
        <v>0</v>
      </c>
      <c r="I140" s="25">
        <v>0</v>
      </c>
      <c r="J140" s="26">
        <v>0</v>
      </c>
    </row>
    <row r="141" spans="1:10" x14ac:dyDescent="0.25">
      <c r="A141" s="122" t="s">
        <v>140</v>
      </c>
      <c r="B141" s="123"/>
      <c r="C141" s="124"/>
      <c r="D141" s="22" t="s">
        <v>3</v>
      </c>
      <c r="E141" s="25">
        <v>0</v>
      </c>
      <c r="F141" s="25">
        <v>0</v>
      </c>
      <c r="G141" s="25">
        <v>0</v>
      </c>
      <c r="H141" s="25">
        <v>0</v>
      </c>
      <c r="I141" s="25">
        <v>0</v>
      </c>
      <c r="J141" s="26">
        <v>0</v>
      </c>
    </row>
    <row r="142" spans="1:10" x14ac:dyDescent="0.25">
      <c r="A142" s="125"/>
      <c r="B142" s="126"/>
      <c r="C142" s="127"/>
      <c r="D142" s="22" t="s">
        <v>111</v>
      </c>
      <c r="E142" s="25">
        <v>0</v>
      </c>
      <c r="F142" s="25">
        <v>0</v>
      </c>
      <c r="G142" s="25">
        <v>0</v>
      </c>
      <c r="H142" s="25">
        <v>0</v>
      </c>
      <c r="I142" s="25">
        <v>0</v>
      </c>
      <c r="J142" s="26">
        <v>0</v>
      </c>
    </row>
    <row r="143" spans="1:10" ht="25.5" x14ac:dyDescent="0.25">
      <c r="A143" s="125"/>
      <c r="B143" s="126"/>
      <c r="C143" s="127"/>
      <c r="D143" s="22" t="s">
        <v>112</v>
      </c>
      <c r="E143" s="25">
        <v>0</v>
      </c>
      <c r="F143" s="25">
        <v>0</v>
      </c>
      <c r="G143" s="25">
        <v>0</v>
      </c>
      <c r="H143" s="25">
        <v>0</v>
      </c>
      <c r="I143" s="25">
        <v>0</v>
      </c>
      <c r="J143" s="26">
        <v>0</v>
      </c>
    </row>
    <row r="144" spans="1:10" x14ac:dyDescent="0.25">
      <c r="A144" s="125"/>
      <c r="B144" s="126"/>
      <c r="C144" s="127"/>
      <c r="D144" s="22" t="s">
        <v>113</v>
      </c>
      <c r="E144" s="25">
        <v>0</v>
      </c>
      <c r="F144" s="25">
        <v>0</v>
      </c>
      <c r="G144" s="25">
        <v>0</v>
      </c>
      <c r="H144" s="25">
        <v>0</v>
      </c>
      <c r="I144" s="25">
        <v>0</v>
      </c>
      <c r="J144" s="26">
        <v>0</v>
      </c>
    </row>
    <row r="145" spans="1:10" ht="25.5" x14ac:dyDescent="0.25">
      <c r="A145" s="125"/>
      <c r="B145" s="126"/>
      <c r="C145" s="127"/>
      <c r="D145" s="24" t="s">
        <v>114</v>
      </c>
      <c r="E145" s="27">
        <v>0</v>
      </c>
      <c r="F145" s="27">
        <v>0</v>
      </c>
      <c r="G145" s="27">
        <v>0</v>
      </c>
      <c r="H145" s="27">
        <v>0</v>
      </c>
      <c r="I145" s="27">
        <v>0</v>
      </c>
      <c r="J145" s="28">
        <v>0</v>
      </c>
    </row>
    <row r="146" spans="1:10" ht="25.5" x14ac:dyDescent="0.25">
      <c r="A146" s="128"/>
      <c r="B146" s="129"/>
      <c r="C146" s="130"/>
      <c r="D146" s="22" t="s">
        <v>115</v>
      </c>
      <c r="E146" s="25">
        <v>0</v>
      </c>
      <c r="F146" s="25">
        <v>0</v>
      </c>
      <c r="G146" s="25">
        <v>0</v>
      </c>
      <c r="H146" s="25">
        <v>0</v>
      </c>
      <c r="I146" s="25">
        <v>0</v>
      </c>
      <c r="J146" s="26">
        <v>0</v>
      </c>
    </row>
    <row r="147" spans="1:10" ht="16.5" customHeight="1" x14ac:dyDescent="0.25">
      <c r="A147" s="122" t="s">
        <v>141</v>
      </c>
      <c r="B147" s="123"/>
      <c r="C147" s="124"/>
      <c r="D147" s="22" t="s">
        <v>3</v>
      </c>
      <c r="E147" s="25">
        <v>0</v>
      </c>
      <c r="F147" s="25">
        <v>0</v>
      </c>
      <c r="G147" s="25">
        <v>0</v>
      </c>
      <c r="H147" s="25">
        <v>0</v>
      </c>
      <c r="I147" s="25">
        <v>0</v>
      </c>
      <c r="J147" s="26">
        <v>0</v>
      </c>
    </row>
    <row r="148" spans="1:10" x14ac:dyDescent="0.25">
      <c r="A148" s="125"/>
      <c r="B148" s="126"/>
      <c r="C148" s="127"/>
      <c r="D148" s="22" t="s">
        <v>111</v>
      </c>
      <c r="E148" s="25">
        <v>0</v>
      </c>
      <c r="F148" s="25">
        <v>0</v>
      </c>
      <c r="G148" s="25">
        <v>0</v>
      </c>
      <c r="H148" s="25">
        <v>0</v>
      </c>
      <c r="I148" s="25">
        <v>0</v>
      </c>
      <c r="J148" s="26">
        <v>0</v>
      </c>
    </row>
    <row r="149" spans="1:10" ht="25.5" x14ac:dyDescent="0.25">
      <c r="A149" s="125"/>
      <c r="B149" s="126"/>
      <c r="C149" s="127"/>
      <c r="D149" s="22" t="s">
        <v>112</v>
      </c>
      <c r="E149" s="25">
        <v>0</v>
      </c>
      <c r="F149" s="25">
        <v>0</v>
      </c>
      <c r="G149" s="25">
        <v>0</v>
      </c>
      <c r="H149" s="25">
        <v>0</v>
      </c>
      <c r="I149" s="25">
        <v>0</v>
      </c>
      <c r="J149" s="26">
        <v>0</v>
      </c>
    </row>
    <row r="150" spans="1:10" x14ac:dyDescent="0.25">
      <c r="A150" s="125"/>
      <c r="B150" s="126"/>
      <c r="C150" s="127"/>
      <c r="D150" s="22" t="s">
        <v>113</v>
      </c>
      <c r="E150" s="25">
        <v>0</v>
      </c>
      <c r="F150" s="25">
        <v>0</v>
      </c>
      <c r="G150" s="25">
        <v>0</v>
      </c>
      <c r="H150" s="25">
        <v>0</v>
      </c>
      <c r="I150" s="25">
        <v>0</v>
      </c>
      <c r="J150" s="26">
        <v>0</v>
      </c>
    </row>
    <row r="151" spans="1:10" ht="25.5" x14ac:dyDescent="0.25">
      <c r="A151" s="125"/>
      <c r="B151" s="126"/>
      <c r="C151" s="127"/>
      <c r="D151" s="24" t="s">
        <v>114</v>
      </c>
      <c r="E151" s="27">
        <v>0</v>
      </c>
      <c r="F151" s="27">
        <v>0</v>
      </c>
      <c r="G151" s="27">
        <v>0</v>
      </c>
      <c r="H151" s="27">
        <v>0</v>
      </c>
      <c r="I151" s="27">
        <v>0</v>
      </c>
      <c r="J151" s="28">
        <v>0</v>
      </c>
    </row>
    <row r="152" spans="1:10" ht="25.5" x14ac:dyDescent="0.25">
      <c r="A152" s="128"/>
      <c r="B152" s="129"/>
      <c r="C152" s="130"/>
      <c r="D152" s="22" t="s">
        <v>115</v>
      </c>
      <c r="E152" s="25">
        <v>0</v>
      </c>
      <c r="F152" s="25">
        <v>0</v>
      </c>
      <c r="G152" s="25">
        <v>0</v>
      </c>
      <c r="H152" s="25">
        <v>0</v>
      </c>
      <c r="I152" s="25">
        <v>0</v>
      </c>
      <c r="J152" s="26">
        <v>0</v>
      </c>
    </row>
    <row r="153" spans="1:10" x14ac:dyDescent="0.25">
      <c r="A153" s="21"/>
      <c r="B153" s="21"/>
      <c r="C153" s="21"/>
      <c r="D153" s="21"/>
      <c r="E153" s="21"/>
      <c r="F153" s="21"/>
      <c r="G153" s="21"/>
      <c r="H153" s="21"/>
      <c r="I153" s="21"/>
    </row>
    <row r="154" spans="1:10" x14ac:dyDescent="0.25">
      <c r="A154" s="21"/>
      <c r="B154" s="21"/>
      <c r="C154" s="21"/>
      <c r="D154" s="21"/>
      <c r="E154" s="21"/>
      <c r="F154" s="21"/>
      <c r="G154" s="21"/>
      <c r="H154" s="21"/>
      <c r="I154" s="21"/>
    </row>
    <row r="155" spans="1:10" x14ac:dyDescent="0.25">
      <c r="A155" s="131"/>
      <c r="B155" s="132"/>
      <c r="C155" s="13"/>
      <c r="D155" s="30"/>
      <c r="E155" s="21"/>
      <c r="F155" s="21"/>
      <c r="G155" s="21"/>
      <c r="H155" s="21"/>
      <c r="I155" s="21"/>
    </row>
    <row r="156" spans="1:10" x14ac:dyDescent="0.25">
      <c r="A156" s="31"/>
      <c r="B156" s="32"/>
      <c r="C156" s="33"/>
      <c r="D156" s="34"/>
    </row>
    <row r="157" spans="1:10" x14ac:dyDescent="0.25">
      <c r="A157" s="31"/>
      <c r="B157" s="32"/>
      <c r="C157" s="13"/>
      <c r="D157" s="34"/>
    </row>
    <row r="158" spans="1:10" x14ac:dyDescent="0.25">
      <c r="A158" s="131"/>
      <c r="B158" s="132"/>
      <c r="C158" s="133"/>
      <c r="D158" s="34"/>
    </row>
    <row r="159" spans="1:10" x14ac:dyDescent="0.25">
      <c r="A159" s="131"/>
      <c r="B159" s="132"/>
      <c r="C159" s="104"/>
      <c r="D159" s="30"/>
    </row>
    <row r="160" spans="1:10" x14ac:dyDescent="0.25">
      <c r="A160" s="33"/>
      <c r="B160" s="13"/>
      <c r="C160" s="13"/>
      <c r="D160" s="35"/>
    </row>
    <row r="161" spans="1:4" x14ac:dyDescent="0.25">
      <c r="A161" s="33"/>
      <c r="B161" s="13"/>
      <c r="C161" s="13"/>
      <c r="D161" s="34"/>
    </row>
    <row r="162" spans="1:4" x14ac:dyDescent="0.25">
      <c r="A162" s="33"/>
      <c r="B162" s="13"/>
      <c r="C162" s="13"/>
      <c r="D162" s="34"/>
    </row>
    <row r="163" spans="1:4" x14ac:dyDescent="0.25">
      <c r="A163" s="134"/>
      <c r="B163" s="133"/>
      <c r="C163" s="13"/>
      <c r="D163" s="34"/>
    </row>
    <row r="164" spans="1:4" x14ac:dyDescent="0.25">
      <c r="A164" s="134"/>
      <c r="B164" s="133"/>
      <c r="C164" s="13"/>
      <c r="D164" s="30"/>
    </row>
    <row r="165" spans="1:4" x14ac:dyDescent="0.25">
      <c r="A165" s="33"/>
      <c r="B165" s="13"/>
      <c r="C165" s="13"/>
      <c r="D165" s="13"/>
    </row>
  </sheetData>
  <mergeCells count="61">
    <mergeCell ref="A155:B155"/>
    <mergeCell ref="A158:C158"/>
    <mergeCell ref="A159:C159"/>
    <mergeCell ref="A163:B163"/>
    <mergeCell ref="A164:B164"/>
    <mergeCell ref="A122:C127"/>
    <mergeCell ref="A129:C134"/>
    <mergeCell ref="A135:C140"/>
    <mergeCell ref="A141:C146"/>
    <mergeCell ref="A147:C152"/>
    <mergeCell ref="A128:J128"/>
    <mergeCell ref="A102:J102"/>
    <mergeCell ref="A103:C108"/>
    <mergeCell ref="A109:C114"/>
    <mergeCell ref="A115:J115"/>
    <mergeCell ref="A116:C121"/>
    <mergeCell ref="H1:J1"/>
    <mergeCell ref="H2:J2"/>
    <mergeCell ref="A3:I3"/>
    <mergeCell ref="A16:A21"/>
    <mergeCell ref="B16:B21"/>
    <mergeCell ref="C16:C21"/>
    <mergeCell ref="B5:B7"/>
    <mergeCell ref="E6:E7"/>
    <mergeCell ref="F6:J6"/>
    <mergeCell ref="A5:A7"/>
    <mergeCell ref="C5:C7"/>
    <mergeCell ref="D5:D7"/>
    <mergeCell ref="E5:J5"/>
    <mergeCell ref="A10:A15"/>
    <mergeCell ref="B10:B15"/>
    <mergeCell ref="C10:C15"/>
    <mergeCell ref="C59:C64"/>
    <mergeCell ref="A65:C70"/>
    <mergeCell ref="A33:A38"/>
    <mergeCell ref="B33:B38"/>
    <mergeCell ref="C33:C38"/>
    <mergeCell ref="A39:C44"/>
    <mergeCell ref="A45:J45"/>
    <mergeCell ref="A90:C95"/>
    <mergeCell ref="A96:C101"/>
    <mergeCell ref="C78:C83"/>
    <mergeCell ref="C84:C89"/>
    <mergeCell ref="A72:A89"/>
    <mergeCell ref="B72:B89"/>
    <mergeCell ref="A9:J9"/>
    <mergeCell ref="C72:C77"/>
    <mergeCell ref="A46:A51"/>
    <mergeCell ref="B46:B51"/>
    <mergeCell ref="C46:C51"/>
    <mergeCell ref="A52:C57"/>
    <mergeCell ref="A22:A26"/>
    <mergeCell ref="B22:B26"/>
    <mergeCell ref="C22:C26"/>
    <mergeCell ref="A27:A32"/>
    <mergeCell ref="B27:B32"/>
    <mergeCell ref="C27:C32"/>
    <mergeCell ref="A58:J58"/>
    <mergeCell ref="A59:A64"/>
    <mergeCell ref="A71:J71"/>
    <mergeCell ref="B59:B64"/>
  </mergeCells>
  <pageMargins left="0.7" right="0.7" top="0.75" bottom="0.75" header="0.3" footer="0.3"/>
  <pageSetup paperSize="9" scale="8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topLeftCell="A22" workbookViewId="0">
      <selection activeCell="A9" sqref="A9:D9"/>
    </sheetView>
  </sheetViews>
  <sheetFormatPr defaultRowHeight="15" x14ac:dyDescent="0.25"/>
  <cols>
    <col min="1" max="1" width="16.7109375" style="1" customWidth="1"/>
    <col min="2" max="2" width="44.28515625" style="1" customWidth="1"/>
    <col min="3" max="3" width="49" style="1" customWidth="1"/>
    <col min="4" max="4" width="77.85546875" style="1" customWidth="1"/>
    <col min="5" max="16384" width="9.140625" style="1"/>
  </cols>
  <sheetData>
    <row r="1" spans="1:4" x14ac:dyDescent="0.25">
      <c r="A1" s="21"/>
      <c r="B1" s="21"/>
      <c r="C1" s="21"/>
      <c r="D1" s="30" t="s">
        <v>22</v>
      </c>
    </row>
    <row r="2" spans="1:4" x14ac:dyDescent="0.25">
      <c r="A2" s="105" t="s">
        <v>142</v>
      </c>
      <c r="B2" s="104"/>
      <c r="C2" s="104"/>
      <c r="D2" s="104"/>
    </row>
    <row r="3" spans="1:4" x14ac:dyDescent="0.25">
      <c r="A3" s="21"/>
      <c r="B3" s="21"/>
      <c r="C3" s="21"/>
      <c r="D3" s="21"/>
    </row>
    <row r="4" spans="1:4" ht="15" customHeight="1" x14ac:dyDescent="0.25">
      <c r="A4" s="87" t="s">
        <v>20</v>
      </c>
      <c r="B4" s="87" t="s">
        <v>143</v>
      </c>
      <c r="C4" s="87" t="s">
        <v>26</v>
      </c>
      <c r="D4" s="87" t="s">
        <v>144</v>
      </c>
    </row>
    <row r="5" spans="1:4" x14ac:dyDescent="0.25">
      <c r="A5" s="88"/>
      <c r="B5" s="88"/>
      <c r="C5" s="88"/>
      <c r="D5" s="88"/>
    </row>
    <row r="6" spans="1:4" ht="25.5" customHeight="1" x14ac:dyDescent="0.25">
      <c r="A6" s="89"/>
      <c r="B6" s="89"/>
      <c r="C6" s="89"/>
      <c r="D6" s="89"/>
    </row>
    <row r="7" spans="1:4" x14ac:dyDescent="0.25">
      <c r="A7" s="22" t="s">
        <v>100</v>
      </c>
      <c r="B7" s="22" t="s">
        <v>101</v>
      </c>
      <c r="C7" s="22" t="s">
        <v>102</v>
      </c>
      <c r="D7" s="22" t="s">
        <v>103</v>
      </c>
    </row>
    <row r="8" spans="1:4" ht="44.25" customHeight="1" x14ac:dyDescent="0.25">
      <c r="A8" s="136" t="s">
        <v>145</v>
      </c>
      <c r="B8" s="110"/>
      <c r="C8" s="110"/>
      <c r="D8" s="137"/>
    </row>
    <row r="9" spans="1:4" ht="76.5" customHeight="1" x14ac:dyDescent="0.25">
      <c r="A9" s="136" t="s">
        <v>146</v>
      </c>
      <c r="B9" s="110"/>
      <c r="C9" s="110"/>
      <c r="D9" s="137"/>
    </row>
    <row r="10" spans="1:4" ht="15.75" customHeight="1" x14ac:dyDescent="0.25">
      <c r="A10" s="135" t="s">
        <v>109</v>
      </c>
      <c r="B10" s="83"/>
      <c r="C10" s="83"/>
      <c r="D10" s="84"/>
    </row>
    <row r="11" spans="1:4" ht="255" x14ac:dyDescent="0.25">
      <c r="A11" s="22" t="s">
        <v>15</v>
      </c>
      <c r="B11" s="22" t="s">
        <v>147</v>
      </c>
      <c r="C11" s="7" t="s">
        <v>148</v>
      </c>
      <c r="D11" s="7" t="s">
        <v>74</v>
      </c>
    </row>
    <row r="12" spans="1:4" ht="165.75" x14ac:dyDescent="0.25">
      <c r="A12" s="7" t="s">
        <v>116</v>
      </c>
      <c r="B12" s="7" t="s">
        <v>149</v>
      </c>
      <c r="C12" s="7" t="s">
        <v>150</v>
      </c>
      <c r="D12" s="7" t="s">
        <v>76</v>
      </c>
    </row>
    <row r="13" spans="1:4" ht="89.25" x14ac:dyDescent="0.25">
      <c r="A13" s="7" t="s">
        <v>118</v>
      </c>
      <c r="B13" s="7" t="s">
        <v>151</v>
      </c>
      <c r="C13" s="7" t="s">
        <v>152</v>
      </c>
      <c r="D13" s="7" t="s">
        <v>80</v>
      </c>
    </row>
    <row r="14" spans="1:4" ht="63.75" x14ac:dyDescent="0.25">
      <c r="A14" s="7" t="s">
        <v>120</v>
      </c>
      <c r="B14" s="7" t="s">
        <v>153</v>
      </c>
      <c r="C14" s="7" t="s">
        <v>154</v>
      </c>
      <c r="D14" s="7" t="s">
        <v>155</v>
      </c>
    </row>
    <row r="15" spans="1:4" ht="127.5" x14ac:dyDescent="0.25">
      <c r="A15" s="7" t="s">
        <v>122</v>
      </c>
      <c r="B15" s="7" t="s">
        <v>156</v>
      </c>
      <c r="C15" s="7" t="s">
        <v>157</v>
      </c>
      <c r="D15" s="7" t="s">
        <v>158</v>
      </c>
    </row>
    <row r="16" spans="1:4" ht="27" customHeight="1" x14ac:dyDescent="0.25">
      <c r="A16" s="136" t="s">
        <v>159</v>
      </c>
      <c r="B16" s="110"/>
      <c r="C16" s="110"/>
      <c r="D16" s="137"/>
    </row>
    <row r="17" spans="1:4" ht="31.5" customHeight="1" x14ac:dyDescent="0.25">
      <c r="A17" s="136" t="s">
        <v>160</v>
      </c>
      <c r="B17" s="110"/>
      <c r="C17" s="110"/>
      <c r="D17" s="137"/>
    </row>
    <row r="18" spans="1:4" ht="21.75" customHeight="1" x14ac:dyDescent="0.25">
      <c r="A18" s="135" t="s">
        <v>125</v>
      </c>
      <c r="B18" s="83"/>
      <c r="C18" s="83"/>
      <c r="D18" s="84"/>
    </row>
    <row r="19" spans="1:4" ht="127.5" customHeight="1" x14ac:dyDescent="0.25">
      <c r="A19" s="7" t="s">
        <v>126</v>
      </c>
      <c r="B19" s="7" t="s">
        <v>161</v>
      </c>
      <c r="C19" s="7" t="s">
        <v>162</v>
      </c>
      <c r="D19" s="7" t="s">
        <v>82</v>
      </c>
    </row>
    <row r="20" spans="1:4" ht="24.75" customHeight="1" x14ac:dyDescent="0.25">
      <c r="A20" s="136" t="s">
        <v>163</v>
      </c>
      <c r="B20" s="110"/>
      <c r="C20" s="110"/>
      <c r="D20" s="137"/>
    </row>
    <row r="21" spans="1:4" ht="58.5" customHeight="1" x14ac:dyDescent="0.25">
      <c r="A21" s="136" t="s">
        <v>164</v>
      </c>
      <c r="B21" s="110"/>
      <c r="C21" s="110"/>
      <c r="D21" s="137"/>
    </row>
    <row r="22" spans="1:4" x14ac:dyDescent="0.25">
      <c r="A22" s="135" t="s">
        <v>128</v>
      </c>
      <c r="B22" s="83"/>
      <c r="C22" s="83"/>
      <c r="D22" s="84"/>
    </row>
    <row r="23" spans="1:4" ht="178.5" x14ac:dyDescent="0.25">
      <c r="A23" s="7" t="s">
        <v>129</v>
      </c>
      <c r="B23" s="7" t="s">
        <v>165</v>
      </c>
      <c r="C23" s="7" t="s">
        <v>166</v>
      </c>
      <c r="D23" s="7" t="s">
        <v>186</v>
      </c>
    </row>
    <row r="24" spans="1:4" x14ac:dyDescent="0.25">
      <c r="A24" s="138" t="s">
        <v>167</v>
      </c>
      <c r="B24" s="139"/>
      <c r="C24" s="139"/>
      <c r="D24" s="140"/>
    </row>
    <row r="25" spans="1:4" x14ac:dyDescent="0.25">
      <c r="A25" s="136" t="s">
        <v>168</v>
      </c>
      <c r="B25" s="110"/>
      <c r="C25" s="110"/>
      <c r="D25" s="137"/>
    </row>
    <row r="26" spans="1:4" x14ac:dyDescent="0.25">
      <c r="A26" s="135" t="s">
        <v>169</v>
      </c>
      <c r="B26" s="83"/>
      <c r="C26" s="83"/>
      <c r="D26" s="84"/>
    </row>
    <row r="27" spans="1:4" ht="89.25" x14ac:dyDescent="0.25">
      <c r="A27" s="7" t="s">
        <v>133</v>
      </c>
      <c r="B27" s="7" t="s">
        <v>170</v>
      </c>
      <c r="C27" s="7" t="s">
        <v>171</v>
      </c>
      <c r="D27" s="7" t="s">
        <v>172</v>
      </c>
    </row>
    <row r="28" spans="1:4" x14ac:dyDescent="0.25">
      <c r="A28" s="7"/>
      <c r="B28" s="7"/>
      <c r="C28" s="7"/>
      <c r="D28" s="7"/>
    </row>
  </sheetData>
  <mergeCells count="17">
    <mergeCell ref="A26:D26"/>
    <mergeCell ref="A20:D20"/>
    <mergeCell ref="A21:D21"/>
    <mergeCell ref="A22:D22"/>
    <mergeCell ref="A24:D24"/>
    <mergeCell ref="A25:D25"/>
    <mergeCell ref="A2:D2"/>
    <mergeCell ref="A4:A6"/>
    <mergeCell ref="B4:B6"/>
    <mergeCell ref="C4:C6"/>
    <mergeCell ref="D4:D6"/>
    <mergeCell ref="A18:D18"/>
    <mergeCell ref="A8:D8"/>
    <mergeCell ref="A9:D9"/>
    <mergeCell ref="A10:D10"/>
    <mergeCell ref="A16:D16"/>
    <mergeCell ref="A17:D17"/>
  </mergeCells>
  <pageMargins left="0.7" right="0.7" top="0.75" bottom="0.75" header="0.3" footer="0.3"/>
  <pageSetup paperSize="9" scale="6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"/>
  <sheetViews>
    <sheetView workbookViewId="0">
      <selection activeCell="A7" sqref="A7:W7"/>
    </sheetView>
  </sheetViews>
  <sheetFormatPr defaultRowHeight="15" x14ac:dyDescent="0.25"/>
  <sheetData>
    <row r="1" spans="1:23" ht="15.75" x14ac:dyDescent="0.25">
      <c r="W1" s="5" t="s">
        <v>44</v>
      </c>
    </row>
    <row r="3" spans="1:23" ht="18.75" x14ac:dyDescent="0.25">
      <c r="A3" s="142" t="s">
        <v>28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</row>
    <row r="4" spans="1:23" ht="39" customHeight="1" x14ac:dyDescent="0.25">
      <c r="A4" s="143" t="s">
        <v>29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</row>
    <row r="5" spans="1:23" ht="18.75" x14ac:dyDescent="0.25">
      <c r="A5" s="4"/>
    </row>
    <row r="7" spans="1:23" ht="29.25" customHeight="1" x14ac:dyDescent="0.25">
      <c r="A7" s="141" t="s">
        <v>178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117"/>
      <c r="W7" s="117"/>
    </row>
  </sheetData>
  <mergeCells count="3">
    <mergeCell ref="A7:W7"/>
    <mergeCell ref="A3:W3"/>
    <mergeCell ref="A4:W4"/>
  </mergeCells>
  <pageMargins left="0.31496062992125984" right="0.31496062992125984" top="0.74803149606299213" bottom="0.74803149606299213" header="0.31496062992125984" footer="0.31496062992125984"/>
  <pageSetup paperSize="9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"/>
  <sheetViews>
    <sheetView workbookViewId="0">
      <selection activeCell="A6" sqref="A6:F6"/>
    </sheetView>
  </sheetViews>
  <sheetFormatPr defaultRowHeight="15" x14ac:dyDescent="0.25"/>
  <cols>
    <col min="2" max="2" width="35" customWidth="1"/>
    <col min="3" max="3" width="12" customWidth="1"/>
    <col min="4" max="4" width="18.42578125" customWidth="1"/>
    <col min="5" max="5" width="13.85546875" customWidth="1"/>
    <col min="6" max="6" width="14.28515625" customWidth="1"/>
  </cols>
  <sheetData>
    <row r="1" spans="1:23" ht="15.75" x14ac:dyDescent="0.25">
      <c r="F1" s="5" t="s">
        <v>27</v>
      </c>
    </row>
    <row r="2" spans="1:23" ht="18.75" x14ac:dyDescent="0.25">
      <c r="A2" s="3"/>
    </row>
    <row r="3" spans="1:23" ht="18.75" x14ac:dyDescent="0.25">
      <c r="A3" s="142" t="s">
        <v>31</v>
      </c>
      <c r="B3" s="142"/>
      <c r="C3" s="142"/>
      <c r="D3" s="142"/>
      <c r="E3" s="142"/>
      <c r="F3" s="142"/>
    </row>
    <row r="4" spans="1:23" ht="18.75" x14ac:dyDescent="0.25">
      <c r="A4" s="4"/>
    </row>
    <row r="6" spans="1:23" ht="49.5" customHeight="1" x14ac:dyDescent="0.25">
      <c r="A6" s="141" t="s">
        <v>178</v>
      </c>
      <c r="B6" s="117"/>
      <c r="C6" s="117"/>
      <c r="D6" s="117"/>
      <c r="E6" s="117"/>
      <c r="F6" s="117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</row>
  </sheetData>
  <mergeCells count="2">
    <mergeCell ref="A3:F3"/>
    <mergeCell ref="A6:F6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A8" sqref="A8:F8"/>
    </sheetView>
  </sheetViews>
  <sheetFormatPr defaultRowHeight="15" x14ac:dyDescent="0.25"/>
  <cols>
    <col min="2" max="2" width="25" customWidth="1"/>
    <col min="3" max="3" width="24.7109375" customWidth="1"/>
    <col min="4" max="4" width="27.140625" customWidth="1"/>
  </cols>
  <sheetData>
    <row r="1" spans="1:6" ht="15.75" x14ac:dyDescent="0.25">
      <c r="D1" s="5" t="s">
        <v>30</v>
      </c>
    </row>
    <row r="2" spans="1:6" ht="18.75" x14ac:dyDescent="0.25">
      <c r="A2" s="3"/>
    </row>
    <row r="3" spans="1:6" ht="18.75" x14ac:dyDescent="0.25">
      <c r="A3" s="142" t="s">
        <v>28</v>
      </c>
      <c r="B3" s="142"/>
      <c r="C3" s="142"/>
      <c r="D3" s="142"/>
    </row>
    <row r="4" spans="1:6" ht="45" customHeight="1" x14ac:dyDescent="0.25">
      <c r="A4" s="143" t="s">
        <v>33</v>
      </c>
      <c r="B4" s="143"/>
      <c r="C4" s="143"/>
      <c r="D4" s="143"/>
    </row>
    <row r="5" spans="1:6" ht="18.75" x14ac:dyDescent="0.25">
      <c r="A5" s="142" t="s">
        <v>34</v>
      </c>
      <c r="B5" s="142"/>
      <c r="C5" s="142"/>
      <c r="D5" s="142"/>
    </row>
    <row r="6" spans="1:6" ht="18.75" x14ac:dyDescent="0.25">
      <c r="A6" s="4"/>
    </row>
    <row r="8" spans="1:6" ht="46.5" customHeight="1" x14ac:dyDescent="0.25">
      <c r="A8" s="141" t="s">
        <v>178</v>
      </c>
      <c r="B8" s="117"/>
      <c r="C8" s="117"/>
      <c r="D8" s="117"/>
      <c r="E8" s="117"/>
      <c r="F8" s="117"/>
    </row>
  </sheetData>
  <mergeCells count="4">
    <mergeCell ref="A3:D3"/>
    <mergeCell ref="A4:D4"/>
    <mergeCell ref="A5:D5"/>
    <mergeCell ref="A8:F8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workbookViewId="0">
      <selection activeCell="A7" sqref="A7:J7"/>
    </sheetView>
  </sheetViews>
  <sheetFormatPr defaultRowHeight="15" x14ac:dyDescent="0.25"/>
  <cols>
    <col min="2" max="2" width="18.42578125" customWidth="1"/>
    <col min="3" max="3" width="16.28515625" customWidth="1"/>
    <col min="4" max="4" width="14.85546875" customWidth="1"/>
    <col min="5" max="5" width="17.42578125" customWidth="1"/>
    <col min="10" max="10" width="15.5703125" customWidth="1"/>
  </cols>
  <sheetData>
    <row r="1" spans="1:10" ht="15.75" x14ac:dyDescent="0.25">
      <c r="J1" s="5" t="s">
        <v>32</v>
      </c>
    </row>
    <row r="2" spans="1:10" ht="18.75" x14ac:dyDescent="0.25">
      <c r="A2" s="3"/>
    </row>
    <row r="3" spans="1:10" ht="18.75" x14ac:dyDescent="0.25">
      <c r="A3" s="142" t="s">
        <v>36</v>
      </c>
      <c r="B3" s="142"/>
      <c r="C3" s="142"/>
      <c r="D3" s="142"/>
      <c r="E3" s="142"/>
      <c r="F3" s="142"/>
      <c r="G3" s="142"/>
      <c r="H3" s="142"/>
      <c r="I3" s="142"/>
      <c r="J3" s="142"/>
    </row>
    <row r="4" spans="1:10" ht="36.75" customHeight="1" x14ac:dyDescent="0.25">
      <c r="A4" s="143" t="s">
        <v>37</v>
      </c>
      <c r="B4" s="143"/>
      <c r="C4" s="143"/>
      <c r="D4" s="143"/>
      <c r="E4" s="143"/>
      <c r="F4" s="143"/>
      <c r="G4" s="143"/>
      <c r="H4" s="143"/>
      <c r="I4" s="143"/>
      <c r="J4" s="143"/>
    </row>
    <row r="5" spans="1:10" ht="18.75" x14ac:dyDescent="0.25">
      <c r="A5" s="4"/>
    </row>
    <row r="7" spans="1:10" ht="54" customHeight="1" x14ac:dyDescent="0.25">
      <c r="A7" s="141" t="s">
        <v>178</v>
      </c>
      <c r="B7" s="117"/>
      <c r="C7" s="117"/>
      <c r="D7" s="117"/>
      <c r="E7" s="117"/>
      <c r="F7" s="117"/>
      <c r="G7" s="133"/>
      <c r="H7" s="133"/>
      <c r="I7" s="133"/>
      <c r="J7" s="133"/>
    </row>
  </sheetData>
  <mergeCells count="3">
    <mergeCell ref="A7:J7"/>
    <mergeCell ref="A3:J3"/>
    <mergeCell ref="A4:J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topLeftCell="A4" workbookViewId="0">
      <selection activeCell="B11" sqref="B11"/>
    </sheetView>
  </sheetViews>
  <sheetFormatPr defaultRowHeight="15" x14ac:dyDescent="0.25"/>
  <cols>
    <col min="1" max="1" width="9.140625" style="1"/>
    <col min="2" max="2" width="42.28515625" style="1" customWidth="1"/>
    <col min="3" max="3" width="18.42578125" style="1" customWidth="1"/>
    <col min="4" max="4" width="13" style="1" customWidth="1"/>
    <col min="5" max="5" width="11.5703125" style="1" customWidth="1"/>
    <col min="6" max="7" width="12" style="1" customWidth="1"/>
    <col min="8" max="8" width="14.5703125" style="1" customWidth="1"/>
    <col min="9" max="9" width="20.42578125" style="1" customWidth="1"/>
    <col min="10" max="16384" width="9.140625" style="1"/>
  </cols>
  <sheetData>
    <row r="1" spans="1:9" x14ac:dyDescent="0.25">
      <c r="I1" s="37" t="s">
        <v>35</v>
      </c>
    </row>
    <row r="2" spans="1:9" ht="18.75" x14ac:dyDescent="0.25">
      <c r="A2" s="3"/>
    </row>
    <row r="3" spans="1:9" ht="19.5" customHeight="1" x14ac:dyDescent="0.25">
      <c r="A3" s="145" t="s">
        <v>38</v>
      </c>
      <c r="B3" s="145"/>
      <c r="C3" s="145"/>
      <c r="D3" s="145"/>
      <c r="E3" s="145"/>
      <c r="F3" s="145"/>
      <c r="G3" s="145"/>
      <c r="H3" s="145"/>
      <c r="I3" s="145"/>
    </row>
    <row r="4" spans="1:9" ht="18.75" customHeight="1" x14ac:dyDescent="0.25">
      <c r="A4" s="145" t="s">
        <v>39</v>
      </c>
      <c r="B4" s="145"/>
      <c r="C4" s="145"/>
      <c r="D4" s="145"/>
      <c r="E4" s="145"/>
      <c r="F4" s="145"/>
      <c r="G4" s="145"/>
      <c r="H4" s="145"/>
      <c r="I4" s="145"/>
    </row>
    <row r="5" spans="1:9" x14ac:dyDescent="0.25">
      <c r="A5" s="37"/>
      <c r="B5" s="13"/>
      <c r="C5" s="13"/>
      <c r="D5" s="13"/>
      <c r="E5" s="13"/>
      <c r="F5" s="13"/>
      <c r="G5" s="13"/>
      <c r="H5" s="13"/>
      <c r="I5" s="13"/>
    </row>
    <row r="6" spans="1:9" ht="15.75" customHeight="1" x14ac:dyDescent="0.25">
      <c r="A6" s="144" t="s">
        <v>0</v>
      </c>
      <c r="B6" s="144" t="s">
        <v>40</v>
      </c>
      <c r="C6" s="144" t="s">
        <v>41</v>
      </c>
      <c r="D6" s="144" t="s">
        <v>42</v>
      </c>
      <c r="E6" s="144"/>
      <c r="F6" s="144"/>
      <c r="G6" s="144"/>
      <c r="H6" s="144"/>
      <c r="I6" s="144" t="s">
        <v>43</v>
      </c>
    </row>
    <row r="7" spans="1:9" ht="89.25" customHeight="1" x14ac:dyDescent="0.25">
      <c r="A7" s="144"/>
      <c r="B7" s="144"/>
      <c r="C7" s="144"/>
      <c r="D7" s="6" t="s">
        <v>173</v>
      </c>
      <c r="E7" s="6" t="s">
        <v>174</v>
      </c>
      <c r="F7" s="6" t="s">
        <v>175</v>
      </c>
      <c r="G7" s="6" t="s">
        <v>176</v>
      </c>
      <c r="H7" s="6" t="s">
        <v>177</v>
      </c>
      <c r="I7" s="144"/>
    </row>
    <row r="8" spans="1:9" x14ac:dyDescent="0.25">
      <c r="A8" s="6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7</v>
      </c>
      <c r="I8" s="6">
        <v>9</v>
      </c>
    </row>
    <row r="9" spans="1:9" ht="180" x14ac:dyDescent="0.25">
      <c r="A9" s="6">
        <v>1</v>
      </c>
      <c r="B9" s="6" t="s">
        <v>73</v>
      </c>
      <c r="C9" s="9">
        <v>30</v>
      </c>
      <c r="D9" s="9">
        <v>40</v>
      </c>
      <c r="E9" s="9">
        <v>45</v>
      </c>
      <c r="F9" s="9">
        <v>50</v>
      </c>
      <c r="G9" s="9">
        <v>60</v>
      </c>
      <c r="H9" s="9">
        <v>60</v>
      </c>
      <c r="I9" s="9">
        <v>60</v>
      </c>
    </row>
    <row r="10" spans="1:9" ht="45" x14ac:dyDescent="0.25">
      <c r="A10" s="6">
        <v>2</v>
      </c>
      <c r="B10" s="6" t="s">
        <v>75</v>
      </c>
      <c r="C10" s="9">
        <v>1</v>
      </c>
      <c r="D10" s="9">
        <v>1</v>
      </c>
      <c r="E10" s="9">
        <v>1</v>
      </c>
      <c r="F10" s="9">
        <v>0</v>
      </c>
      <c r="G10" s="9">
        <v>0</v>
      </c>
      <c r="H10" s="9">
        <v>0</v>
      </c>
      <c r="I10" s="16">
        <v>3</v>
      </c>
    </row>
    <row r="11" spans="1:9" ht="30" x14ac:dyDescent="0.25">
      <c r="A11" s="6">
        <v>3</v>
      </c>
      <c r="B11" s="6" t="s">
        <v>77</v>
      </c>
      <c r="C11" s="9">
        <v>33.299999999999997</v>
      </c>
      <c r="D11" s="9">
        <v>33.299999999999997</v>
      </c>
      <c r="E11" s="9">
        <v>33.299999999999997</v>
      </c>
      <c r="F11" s="9">
        <v>33.299999999999997</v>
      </c>
      <c r="G11" s="9">
        <v>33.299999999999997</v>
      </c>
      <c r="H11" s="9">
        <v>33.299999999999997</v>
      </c>
      <c r="I11" s="9">
        <v>33.299999999999997</v>
      </c>
    </row>
    <row r="12" spans="1:9" ht="45" x14ac:dyDescent="0.25">
      <c r="A12" s="6">
        <v>4</v>
      </c>
      <c r="B12" s="6" t="s">
        <v>78</v>
      </c>
      <c r="C12" s="9">
        <v>93</v>
      </c>
      <c r="D12" s="9">
        <v>93</v>
      </c>
      <c r="E12" s="9">
        <v>93</v>
      </c>
      <c r="F12" s="9">
        <v>93</v>
      </c>
      <c r="G12" s="9">
        <v>93</v>
      </c>
      <c r="H12" s="9">
        <v>93</v>
      </c>
      <c r="I12" s="9">
        <v>93</v>
      </c>
    </row>
    <row r="13" spans="1:9" ht="30" x14ac:dyDescent="0.25">
      <c r="A13" s="6">
        <v>5</v>
      </c>
      <c r="B13" s="6" t="s">
        <v>79</v>
      </c>
      <c r="C13" s="11">
        <v>34</v>
      </c>
      <c r="D13" s="11">
        <v>34</v>
      </c>
      <c r="E13" s="9">
        <v>34</v>
      </c>
      <c r="F13" s="9">
        <v>34</v>
      </c>
      <c r="G13" s="9">
        <v>34</v>
      </c>
      <c r="H13" s="9">
        <v>34</v>
      </c>
      <c r="I13" s="9">
        <v>877</v>
      </c>
    </row>
    <row r="14" spans="1:9" ht="45" x14ac:dyDescent="0.25">
      <c r="A14" s="6">
        <v>6</v>
      </c>
      <c r="B14" s="6" t="s">
        <v>81</v>
      </c>
      <c r="C14" s="9">
        <v>171</v>
      </c>
      <c r="D14" s="9">
        <v>171</v>
      </c>
      <c r="E14" s="9">
        <v>171</v>
      </c>
      <c r="F14" s="9">
        <v>171</v>
      </c>
      <c r="G14" s="9">
        <v>171</v>
      </c>
      <c r="H14" s="9">
        <v>171</v>
      </c>
      <c r="I14" s="9">
        <v>171</v>
      </c>
    </row>
    <row r="15" spans="1:9" ht="45" x14ac:dyDescent="0.25">
      <c r="A15" s="6">
        <v>7</v>
      </c>
      <c r="B15" s="6" t="s">
        <v>84</v>
      </c>
      <c r="C15" s="9">
        <v>14</v>
      </c>
      <c r="D15" s="9">
        <v>14</v>
      </c>
      <c r="E15" s="9">
        <v>14</v>
      </c>
      <c r="F15" s="9">
        <v>14</v>
      </c>
      <c r="G15" s="9">
        <v>14</v>
      </c>
      <c r="H15" s="9">
        <v>14</v>
      </c>
      <c r="I15" s="9">
        <v>14</v>
      </c>
    </row>
    <row r="16" spans="1:9" ht="75" x14ac:dyDescent="0.25">
      <c r="A16" s="6">
        <v>8</v>
      </c>
      <c r="B16" s="6" t="s">
        <v>85</v>
      </c>
      <c r="C16" s="9">
        <v>0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100</v>
      </c>
    </row>
    <row r="17" spans="1:1" ht="18.75" x14ac:dyDescent="0.25">
      <c r="A17" s="3"/>
    </row>
    <row r="18" spans="1:1" ht="18.75" x14ac:dyDescent="0.25">
      <c r="A18" s="3"/>
    </row>
  </sheetData>
  <mergeCells count="7">
    <mergeCell ref="B6:B7"/>
    <mergeCell ref="C6:C7"/>
    <mergeCell ref="D6:H6"/>
    <mergeCell ref="I6:I7"/>
    <mergeCell ref="A3:I3"/>
    <mergeCell ref="A4:I4"/>
    <mergeCell ref="A6:A7"/>
  </mergeCells>
  <pageMargins left="0.70866141732283472" right="0.70866141732283472" top="0.74803149606299213" bottom="0.74803149606299213" header="0.31496062992125984" footer="0.31496062992125984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Паспорт МП Прил 1</vt:lpstr>
      <vt:lpstr>Таблица 1</vt:lpstr>
      <vt:lpstr>Таблица 2</vt:lpstr>
      <vt:lpstr>Таблица 3</vt:lpstr>
      <vt:lpstr>Таблица 4</vt:lpstr>
      <vt:lpstr>Таблица 5</vt:lpstr>
      <vt:lpstr>Таблица 6</vt:lpstr>
      <vt:lpstr>Таблица 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Винокурова Марина Владимир</dc:creator>
  <cp:lastModifiedBy>Дадашова Оксана Владимировна</cp:lastModifiedBy>
  <cp:lastPrinted>2021-12-21T11:26:28Z</cp:lastPrinted>
  <dcterms:created xsi:type="dcterms:W3CDTF">2021-09-27T09:26:25Z</dcterms:created>
  <dcterms:modified xsi:type="dcterms:W3CDTF">2023-12-29T05:20:19Z</dcterms:modified>
</cp:coreProperties>
</file>