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токол (19) 07.06.2024\Решение 366 Об исполнении бюджета за 2023 год\Решение 366 Об исп бюдж за 2023 год\"/>
    </mc:Choice>
  </mc:AlternateContent>
  <bookViews>
    <workbookView xWindow="0" yWindow="0" windowWidth="28800" windowHeight="11805"/>
  </bookViews>
  <sheets>
    <sheet name="СРБ на год (ФКР)_3" sheetId="2" r:id="rId1"/>
  </sheets>
  <definedNames>
    <definedName name="_xlnm._FilterDatabase" localSheetId="0" hidden="1">'СРБ на год (ФКР)_3'!$A$7:$F$65</definedName>
  </definedNames>
  <calcPr calcId="162913" iterate="1"/>
</workbook>
</file>

<file path=xl/calcChain.xml><?xml version="1.0" encoding="utf-8"?>
<calcChain xmlns="http://schemas.openxmlformats.org/spreadsheetml/2006/main">
  <c r="F56" i="2" l="1"/>
  <c r="F55" i="2"/>
  <c r="F50" i="2" l="1"/>
  <c r="D65" i="2" l="1"/>
  <c r="E65" i="2" l="1"/>
  <c r="F9" i="2"/>
  <c r="F10" i="2"/>
  <c r="F11" i="2"/>
  <c r="F12" i="2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1" i="2"/>
  <c r="F52" i="2"/>
  <c r="F53" i="2"/>
  <c r="F54" i="2"/>
  <c r="F57" i="2"/>
  <c r="F58" i="2"/>
  <c r="F59" i="2"/>
  <c r="F60" i="2"/>
  <c r="F61" i="2"/>
  <c r="F62" i="2"/>
  <c r="F63" i="2"/>
  <c r="F64" i="2"/>
  <c r="F8" i="2"/>
  <c r="F65" i="2" l="1"/>
</calcChain>
</file>

<file path=xl/sharedStrings.xml><?xml version="1.0" encoding="utf-8"?>
<sst xmlns="http://schemas.openxmlformats.org/spreadsheetml/2006/main" count="69" uniqueCount="69">
  <si>
    <t>Прочие межбюджетные трансферты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</si>
  <si>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</si>
  <si>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</si>
  <si>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</si>
  <si>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</si>
  <si>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Периодическая печать и издательства</t>
  </si>
  <si>
    <t>СРЕДСТВА МАССОВОЙ ИНФОРМАЦИИ</t>
  </si>
  <si>
    <t>Другие вопросы в области физической культуры и спорта</t>
  </si>
  <si>
    <t>Физическая культура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</si>
  <si>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</si>
  <si>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</si>
  <si>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</si>
  <si>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Пенсионное обеспечение</t>
  </si>
  <si>
    <t>Социальная политика</t>
  </si>
  <si>
    <t>Другие вопросы в области здравоохранения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</si>
  <si>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</si>
  <si>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</si>
  <si>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</si>
  <si>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</si>
  <si>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</si>
  <si>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</si>
  <si>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</si>
  <si>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</si>
  <si>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</si>
  <si>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</si>
  <si>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</si>
  <si>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</si>
  <si>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</si>
  <si>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</si>
  <si>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</si>
  <si>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</si>
  <si>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</si>
  <si>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</si>
  <si>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Связь и информатика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</si>
  <si>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</si>
  <si>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</si>
  <si>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</si>
  <si>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</si>
  <si>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</si>
  <si>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</si>
  <si>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</si>
  <si>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Органы юстиции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</si>
  <si>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</si>
  <si>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</si>
  <si>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</si>
  <si>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</si>
  <si>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</si>
  <si>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</si>
  <si>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</si>
  <si>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</si>
  <si>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</si>
  <si>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</si>
  <si>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</si>
  <si>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ПР</t>
  </si>
  <si>
    <t>РЗ</t>
  </si>
  <si>
    <t>Наименование показателя</t>
  </si>
  <si>
    <t>Приложение 3</t>
  </si>
  <si>
    <t>к решению Думы Березовского района</t>
  </si>
  <si>
    <t>Уточненный план</t>
  </si>
  <si>
    <t>Исполненно</t>
  </si>
  <si>
    <t>% Исполнения</t>
  </si>
  <si>
    <t>ИТОГО</t>
  </si>
  <si>
    <t>Обеспечение проведения выборов и референдумов</t>
  </si>
  <si>
    <t>Социальное обеспечение населения</t>
  </si>
  <si>
    <t>тыс. руб.</t>
  </si>
  <si>
    <t>Массовый спорт</t>
  </si>
  <si>
    <t>Спорт высших достижений</t>
  </si>
  <si>
    <t>Распределение бюджетных ассигнований по разделам и подразделам классификации расходов бюджета Березовского района за 2023 год</t>
  </si>
  <si>
    <t>от  07 июня 2024 года № 366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</si>
</sst>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;[Red]\-#,##0.0;0.0"/>
    <numFmt numFmtId="165" formatCode="00"/>
    <numFmt numFmtId="166" formatCode="0000"/>
    <numFmt numFmtId="167" formatCode="0.0"/>
    <numFmt numFmtId="168" formatCode="#,##0.0_ ;[Red]\-#,##0.0\ 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2" fillId="2" borderId="0" xfId="1" applyFont="1" applyFill="1" applyAlignment="1" applyProtection="1">
      <alignment vertical="center"/>
      <protection hidden="1"/>
    </xf>
    <xf numFmtId="0" fontId="2" fillId="2" borderId="0" xfId="1" applyFont="1" applyFill="1" applyAlignment="1" applyProtection="1">
      <alignment horizontal="right" vertical="center"/>
      <protection hidden="1"/>
    </xf>
    <xf numFmtId="0" fontId="2" fillId="0" borderId="0" xfId="1" applyFont="1"/>
    <xf numFmtId="0" fontId="3" fillId="2" borderId="0" xfId="1" applyNumberFormat="1" applyFont="1" applyFill="1" applyAlignment="1" applyProtection="1">
      <alignment horizontal="centerContinuous" vertical="center"/>
      <protection hidden="1"/>
    </xf>
    <xf numFmtId="0" fontId="2" fillId="2" borderId="0" xfId="1" applyNumberFormat="1" applyFont="1" applyFill="1" applyAlignment="1" applyProtection="1">
      <alignment vertical="center"/>
      <protection hidden="1"/>
    </xf>
    <xf numFmtId="0" fontId="2" fillId="2" borderId="0" xfId="1" applyNumberFormat="1" applyFont="1" applyFill="1" applyAlignment="1" applyProtection="1">
      <protection hidden="1"/>
    </xf>
    <xf numFmtId="0" fontId="4" fillId="2" borderId="0" xfId="1" applyNumberFormat="1" applyFont="1" applyFill="1" applyAlignment="1" applyProtection="1">
      <alignment horizontal="center"/>
      <protection hidden="1"/>
    </xf>
    <xf numFmtId="0" fontId="2" fillId="2" borderId="0" xfId="1" applyFont="1" applyFill="1" applyProtection="1">
      <protection hidden="1"/>
    </xf>
    <xf numFmtId="0" fontId="4" fillId="2" borderId="0" xfId="1" applyNumberFormat="1" applyFont="1" applyFill="1" applyAlignment="1" applyProtection="1">
      <alignment vertical="center"/>
      <protection hidden="1"/>
    </xf>
    <xf numFmtId="0" fontId="4" fillId="2" borderId="0" xfId="1" applyNumberFormat="1" applyFont="1" applyFill="1" applyBorder="1" applyAlignment="1" applyProtection="1">
      <protection hidden="1"/>
    </xf>
    <xf numFmtId="0" fontId="2" fillId="2" borderId="0" xfId="1" applyFont="1" applyFill="1"/>
    <xf numFmtId="0" fontId="4" fillId="2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Font="1" applyAlignment="1">
      <alignment horizontal="center" vertical="center"/>
    </xf>
    <xf numFmtId="167" fontId="2" fillId="2" borderId="1" xfId="1" applyNumberFormat="1" applyFont="1" applyFill="1" applyBorder="1" applyAlignment="1" applyProtection="1">
      <alignment horizontal="center" vertical="center"/>
      <protection hidden="1"/>
    </xf>
    <xf numFmtId="167" fontId="3" fillId="2" borderId="1" xfId="1" applyNumberFormat="1" applyFont="1" applyFill="1" applyBorder="1" applyAlignment="1" applyProtection="1">
      <alignment horizontal="center" vertical="center"/>
      <protection hidden="1"/>
    </xf>
    <xf numFmtId="0" fontId="5" fillId="2" borderId="0" xfId="1" applyNumberFormat="1" applyFont="1" applyFill="1" applyBorder="1" applyAlignment="1" applyProtection="1">
      <alignment vertical="center" wrapText="1"/>
      <protection hidden="1"/>
    </xf>
    <xf numFmtId="0" fontId="5" fillId="2" borderId="0" xfId="1" applyNumberFormat="1" applyFont="1" applyFill="1" applyBorder="1" applyAlignment="1" applyProtection="1">
      <alignment wrapText="1"/>
      <protection hidden="1"/>
    </xf>
    <xf numFmtId="0" fontId="2" fillId="2" borderId="0" xfId="1" applyFont="1" applyFill="1" applyBorder="1" applyProtection="1">
      <protection hidden="1"/>
    </xf>
    <xf numFmtId="0" fontId="5" fillId="2" borderId="0" xfId="1" applyNumberFormat="1" applyFont="1" applyFill="1" applyBorder="1" applyAlignment="1" applyProtection="1">
      <alignment horizontal="center"/>
      <protection hidden="1"/>
    </xf>
    <xf numFmtId="0" fontId="5" fillId="2" borderId="0" xfId="1" applyNumberFormat="1" applyFont="1" applyFill="1" applyBorder="1" applyAlignment="1" applyProtection="1">
      <protection hidden="1"/>
    </xf>
    <xf numFmtId="0" fontId="5" fillId="2" borderId="0" xfId="1" applyNumberFormat="1" applyFont="1" applyFill="1" applyBorder="1" applyAlignment="1" applyProtection="1">
      <alignment vertical="center"/>
      <protection hidden="1"/>
    </xf>
    <xf numFmtId="0" fontId="2" fillId="2" borderId="0" xfId="1" applyFont="1" applyFill="1" applyBorder="1" applyAlignment="1" applyProtection="1">
      <alignment vertical="center"/>
      <protection hidden="1"/>
    </xf>
    <xf numFmtId="0" fontId="2" fillId="2" borderId="0" xfId="1" applyFont="1" applyFill="1" applyBorder="1" applyAlignment="1">
      <alignment vertical="center"/>
    </xf>
    <xf numFmtId="0" fontId="2" fillId="2" borderId="0" xfId="1" applyFont="1" applyFill="1" applyBorder="1"/>
    <xf numFmtId="0" fontId="2" fillId="2" borderId="0" xfId="1" applyFont="1" applyFill="1" applyAlignment="1">
      <alignment vertical="center"/>
    </xf>
    <xf numFmtId="0" fontId="3" fillId="2" borderId="1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1" xfId="1" applyNumberFormat="1" applyFont="1" applyFill="1" applyBorder="1" applyAlignment="1" applyProtection="1">
      <alignment vertical="center" wrapText="1"/>
      <protection hidden="1"/>
    </xf>
    <xf numFmtId="165" fontId="2" fillId="2" borderId="1" xfId="1" applyNumberFormat="1" applyFont="1" applyFill="1" applyBorder="1" applyAlignment="1" applyProtection="1">
      <alignment horizontal="center" vertical="center"/>
      <protection hidden="1"/>
    </xf>
    <xf numFmtId="164" fontId="2" fillId="2" borderId="1" xfId="1" applyNumberFormat="1" applyFont="1" applyFill="1" applyBorder="1" applyAlignment="1" applyProtection="1">
      <alignment horizontal="center" vertical="center"/>
      <protection hidden="1"/>
    </xf>
    <xf numFmtId="164" fontId="3" fillId="2" borderId="1" xfId="1" applyNumberFormat="1" applyFont="1" applyFill="1" applyBorder="1" applyAlignment="1" applyProtection="1">
      <alignment horizontal="center" vertical="center"/>
      <protection hidden="1"/>
    </xf>
    <xf numFmtId="168" fontId="7" fillId="2" borderId="1" xfId="0" applyNumberFormat="1" applyFont="1" applyFill="1" applyBorder="1" applyAlignment="1">
      <alignment horizontal="center" vertical="center"/>
    </xf>
    <xf numFmtId="0" fontId="5" fillId="2" borderId="0" xfId="1" applyNumberFormat="1" applyFont="1" applyFill="1" applyBorder="1" applyAlignment="1" applyProtection="1">
      <alignment horizontal="center"/>
      <protection hidden="1"/>
    </xf>
    <xf numFmtId="0" fontId="2" fillId="2" borderId="0" xfId="1" applyNumberFormat="1" applyFont="1" applyFill="1" applyAlignment="1" applyProtection="1">
      <alignment horizontal="right" vertical="center"/>
      <protection hidden="1"/>
    </xf>
    <xf numFmtId="0" fontId="6" fillId="2" borderId="0" xfId="1" applyNumberFormat="1" applyFont="1" applyFill="1" applyAlignment="1" applyProtection="1">
      <alignment horizontal="center" vertical="center" wrapText="1"/>
      <protection hidden="1"/>
    </xf>
    <xf numFmtId="0" fontId="3" fillId="2" borderId="2" xfId="1" applyNumberFormat="1" applyFont="1" applyFill="1" applyBorder="1" applyAlignment="1" applyProtection="1">
      <alignment horizontal="center" vertical="center"/>
      <protection hidden="1"/>
    </xf>
    <xf numFmtId="0" fontId="3" fillId="2" borderId="3" xfId="1" applyNumberFormat="1" applyFont="1" applyFill="1" applyBorder="1" applyAlignment="1" applyProtection="1">
      <alignment horizontal="center" vertical="center"/>
      <protection hidden="1"/>
    </xf>
    <xf numFmtId="0" fontId="3" fillId="2" borderId="4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6"/>
  <sheetViews>
    <sheetView showGridLines="0" tabSelected="1" topLeftCell="A49" workbookViewId="0">
      <selection activeCell="I5" sqref="I5"/>
    </sheetView>
  </sheetViews>
  <sheetFormatPr defaultColWidth="9.140625" defaultRowHeight="12.75" x14ac:dyDescent="0.2"/>
  <cols>
    <col min="1" max="1" width="37.140625" style="25" customWidth="1"/>
    <col min="2" max="2" width="8.7109375" style="11" customWidth="1"/>
    <col min="3" max="3" width="7" style="11" customWidth="1"/>
    <col min="4" max="4" width="16.42578125" style="11" customWidth="1"/>
    <col min="5" max="5" width="14.28515625" style="11" customWidth="1"/>
    <col min="6" max="6" width="16.140625" style="11" customWidth="1"/>
    <col min="7" max="239" width="9.140625" style="3" customWidth="1"/>
    <col min="240" max="16384" width="9.140625" style="3"/>
  </cols>
  <sheetData>
    <row r="1" spans="1:6" ht="12.75" customHeight="1" x14ac:dyDescent="0.2">
      <c r="A1" s="1"/>
      <c r="B1" s="2"/>
      <c r="C1" s="2"/>
      <c r="D1" s="34" t="s">
        <v>56</v>
      </c>
      <c r="E1" s="34"/>
      <c r="F1" s="34"/>
    </row>
    <row r="2" spans="1:6" ht="21.75" customHeight="1" x14ac:dyDescent="0.2">
      <c r="A2" s="4"/>
      <c r="B2" s="34" t="s">
        <v>57</v>
      </c>
      <c r="C2" s="34"/>
      <c r="D2" s="34"/>
      <c r="E2" s="34"/>
      <c r="F2" s="34"/>
    </row>
    <row r="3" spans="1:6" ht="19.5" customHeight="1" x14ac:dyDescent="0.2">
      <c r="A3" s="4"/>
      <c r="B3" s="34" t="s">
        <v>68</v>
      </c>
      <c r="C3" s="34"/>
      <c r="D3" s="34"/>
      <c r="E3" s="34"/>
      <c r="F3" s="34"/>
    </row>
    <row r="4" spans="1:6" ht="12.75" customHeight="1" x14ac:dyDescent="0.2">
      <c r="A4" s="5"/>
      <c r="B4" s="6"/>
      <c r="C4" s="6"/>
      <c r="D4" s="7"/>
      <c r="E4" s="6"/>
      <c r="F4" s="8"/>
    </row>
    <row r="5" spans="1:6" ht="41.25" customHeight="1" x14ac:dyDescent="0.2">
      <c r="A5" s="35" t="s">
        <v>67</v>
      </c>
      <c r="B5" s="35"/>
      <c r="C5" s="35"/>
      <c r="D5" s="35"/>
      <c r="E5" s="35"/>
      <c r="F5" s="35"/>
    </row>
    <row r="6" spans="1:6" ht="21" customHeight="1" x14ac:dyDescent="0.2">
      <c r="A6" s="9"/>
      <c r="B6" s="8"/>
      <c r="C6" s="10"/>
      <c r="F6" s="12" t="s">
        <v>64</v>
      </c>
    </row>
    <row r="7" spans="1:6" s="13" customFormat="1" ht="27" customHeight="1" x14ac:dyDescent="0.25">
      <c r="A7" s="26" t="s">
        <v>55</v>
      </c>
      <c r="B7" s="26" t="s">
        <v>54</v>
      </c>
      <c r="C7" s="26" t="s">
        <v>53</v>
      </c>
      <c r="D7" s="27" t="s">
        <v>58</v>
      </c>
      <c r="E7" s="27" t="s">
        <v>59</v>
      </c>
      <c r="F7" s="26" t="s">
        <v>60</v>
      </c>
    </row>
    <row r="8" spans="1:6" x14ac:dyDescent="0.2">
      <c r="A8" s="28" t="s">
        <v>52</v>
      </c>
      <c r="B8" s="29">
        <v>1</v>
      </c>
      <c r="C8" s="29">
        <v>0</v>
      </c>
      <c r="D8" s="30">
        <v>540013.30000000005</v>
      </c>
      <c r="E8" s="30">
        <v>535920.4</v>
      </c>
      <c r="F8" s="14">
        <f>E8*100/D8</f>
        <v>99.242074222986716</v>
      </c>
    </row>
    <row r="9" spans="1:6" ht="38.25" x14ac:dyDescent="0.2">
      <c r="A9" s="28" t="s">
        <v>51</v>
      </c>
      <c r="B9" s="29">
        <v>1</v>
      </c>
      <c r="C9" s="29">
        <v>2</v>
      </c>
      <c r="D9" s="30">
        <v>10149.6</v>
      </c>
      <c r="E9" s="30">
        <v>10149.6</v>
      </c>
      <c r="F9" s="14">
        <f t="shared" ref="F9:F65" si="0">E9*100/D9</f>
        <v>100</v>
      </c>
    </row>
    <row r="10" spans="1:6" ht="51" x14ac:dyDescent="0.2">
      <c r="A10" s="28" t="s">
        <v>50</v>
      </c>
      <c r="B10" s="29">
        <v>1</v>
      </c>
      <c r="C10" s="29">
        <v>3</v>
      </c>
      <c r="D10" s="30">
        <v>20022.400000000001</v>
      </c>
      <c r="E10" s="30">
        <v>20017.900000000001</v>
      </c>
      <c r="F10" s="14">
        <f t="shared" si="0"/>
        <v>99.977525171807585</v>
      </c>
    </row>
    <row r="11" spans="1:6" ht="63.75" x14ac:dyDescent="0.2">
      <c r="A11" s="28" t="s">
        <v>49</v>
      </c>
      <c r="B11" s="29">
        <v>1</v>
      </c>
      <c r="C11" s="29">
        <v>4</v>
      </c>
      <c r="D11" s="30">
        <v>262490.40000000002</v>
      </c>
      <c r="E11" s="30">
        <v>262485.8</v>
      </c>
      <c r="F11" s="14">
        <f t="shared" si="0"/>
        <v>99.998247554958198</v>
      </c>
    </row>
    <row r="12" spans="1:6" x14ac:dyDescent="0.2">
      <c r="A12" s="28" t="s">
        <v>48</v>
      </c>
      <c r="B12" s="29">
        <v>1</v>
      </c>
      <c r="C12" s="29">
        <v>5</v>
      </c>
      <c r="D12" s="30">
        <v>1.2</v>
      </c>
      <c r="E12" s="30">
        <v>1.2</v>
      </c>
      <c r="F12" s="14">
        <f t="shared" si="0"/>
        <v>100</v>
      </c>
    </row>
    <row r="13" spans="1:6" ht="51" x14ac:dyDescent="0.2">
      <c r="A13" s="28" t="s">
        <v>47</v>
      </c>
      <c r="B13" s="29">
        <v>1</v>
      </c>
      <c r="C13" s="29">
        <v>6</v>
      </c>
      <c r="D13" s="32">
        <v>62581.3</v>
      </c>
      <c r="E13" s="32">
        <v>62570.1</v>
      </c>
      <c r="F13" s="14">
        <f t="shared" si="0"/>
        <v>99.982103280053309</v>
      </c>
    </row>
    <row r="14" spans="1:6" ht="25.5" x14ac:dyDescent="0.2">
      <c r="A14" s="28" t="s">
        <v>62</v>
      </c>
      <c r="B14" s="29">
        <v>1</v>
      </c>
      <c r="C14" s="29">
        <v>7</v>
      </c>
      <c r="D14" s="32">
        <v>539.1</v>
      </c>
      <c r="E14" s="32">
        <v>539.1</v>
      </c>
      <c r="F14" s="14">
        <v>0</v>
      </c>
    </row>
    <row r="15" spans="1:6" x14ac:dyDescent="0.2">
      <c r="A15" s="28" t="s">
        <v>46</v>
      </c>
      <c r="B15" s="29">
        <v>1</v>
      </c>
      <c r="C15" s="29">
        <v>11</v>
      </c>
      <c r="D15" s="30">
        <v>3760.9</v>
      </c>
      <c r="E15" s="30">
        <v>0</v>
      </c>
      <c r="F15" s="14">
        <f t="shared" si="0"/>
        <v>0</v>
      </c>
    </row>
    <row r="16" spans="1:6" x14ac:dyDescent="0.2">
      <c r="A16" s="28" t="s">
        <v>45</v>
      </c>
      <c r="B16" s="29">
        <v>1</v>
      </c>
      <c r="C16" s="29">
        <v>13</v>
      </c>
      <c r="D16" s="30">
        <v>180468.4</v>
      </c>
      <c r="E16" s="30">
        <v>180156.7</v>
      </c>
      <c r="F16" s="14">
        <f t="shared" si="0"/>
        <v>99.827282781916395</v>
      </c>
    </row>
    <row r="17" spans="1:6" x14ac:dyDescent="0.2">
      <c r="A17" s="28" t="s">
        <v>44</v>
      </c>
      <c r="B17" s="29">
        <v>2</v>
      </c>
      <c r="C17" s="29">
        <v>0</v>
      </c>
      <c r="D17" s="30">
        <v>2973.4</v>
      </c>
      <c r="E17" s="30">
        <v>2973.4</v>
      </c>
      <c r="F17" s="14">
        <f t="shared" si="0"/>
        <v>100</v>
      </c>
    </row>
    <row r="18" spans="1:6" ht="25.5" x14ac:dyDescent="0.2">
      <c r="A18" s="28" t="s">
        <v>43</v>
      </c>
      <c r="B18" s="29">
        <v>2</v>
      </c>
      <c r="C18" s="29">
        <v>3</v>
      </c>
      <c r="D18" s="30">
        <v>2973.4</v>
      </c>
      <c r="E18" s="30">
        <v>2973.4</v>
      </c>
      <c r="F18" s="14">
        <f t="shared" si="0"/>
        <v>100</v>
      </c>
    </row>
    <row r="19" spans="1:6" ht="25.5" x14ac:dyDescent="0.2">
      <c r="A19" s="28" t="s">
        <v>42</v>
      </c>
      <c r="B19" s="29">
        <v>3</v>
      </c>
      <c r="C19" s="29">
        <v>0</v>
      </c>
      <c r="D19" s="30">
        <v>27412</v>
      </c>
      <c r="E19" s="30">
        <v>27395.5</v>
      </c>
      <c r="F19" s="14">
        <f t="shared" si="0"/>
        <v>99.93980738362761</v>
      </c>
    </row>
    <row r="20" spans="1:6" x14ac:dyDescent="0.2">
      <c r="A20" s="28" t="s">
        <v>41</v>
      </c>
      <c r="B20" s="29">
        <v>3</v>
      </c>
      <c r="C20" s="29">
        <v>4</v>
      </c>
      <c r="D20" s="30">
        <v>8262.6</v>
      </c>
      <c r="E20" s="30">
        <v>8262.6</v>
      </c>
      <c r="F20" s="14">
        <f t="shared" si="0"/>
        <v>100</v>
      </c>
    </row>
    <row r="21" spans="1:6" ht="51" x14ac:dyDescent="0.2">
      <c r="A21" s="28" t="s">
        <v>40</v>
      </c>
      <c r="B21" s="29">
        <v>3</v>
      </c>
      <c r="C21" s="29">
        <v>9</v>
      </c>
      <c r="D21" s="30">
        <v>18869.400000000001</v>
      </c>
      <c r="E21" s="30">
        <v>18852.900000000001</v>
      </c>
      <c r="F21" s="14">
        <f t="shared" si="0"/>
        <v>99.912556838055266</v>
      </c>
    </row>
    <row r="22" spans="1:6" ht="38.25" x14ac:dyDescent="0.2">
      <c r="A22" s="28" t="s">
        <v>39</v>
      </c>
      <c r="B22" s="29">
        <v>3</v>
      </c>
      <c r="C22" s="29">
        <v>14</v>
      </c>
      <c r="D22" s="30">
        <v>280</v>
      </c>
      <c r="E22" s="30">
        <v>280</v>
      </c>
      <c r="F22" s="14">
        <f t="shared" si="0"/>
        <v>100</v>
      </c>
    </row>
    <row r="23" spans="1:6" x14ac:dyDescent="0.2">
      <c r="A23" s="28" t="s">
        <v>38</v>
      </c>
      <c r="B23" s="29">
        <v>4</v>
      </c>
      <c r="C23" s="29">
        <v>0</v>
      </c>
      <c r="D23" s="30">
        <v>268132.59999999998</v>
      </c>
      <c r="E23" s="30">
        <v>264763.2</v>
      </c>
      <c r="F23" s="14">
        <f t="shared" si="0"/>
        <v>98.743382938143299</v>
      </c>
    </row>
    <row r="24" spans="1:6" x14ac:dyDescent="0.2">
      <c r="A24" s="28" t="s">
        <v>37</v>
      </c>
      <c r="B24" s="29">
        <v>4</v>
      </c>
      <c r="C24" s="29">
        <v>1</v>
      </c>
      <c r="D24" s="30">
        <v>6765.2</v>
      </c>
      <c r="E24" s="30">
        <v>6668.6</v>
      </c>
      <c r="F24" s="14">
        <f t="shared" si="0"/>
        <v>98.572104298468631</v>
      </c>
    </row>
    <row r="25" spans="1:6" x14ac:dyDescent="0.2">
      <c r="A25" s="28" t="s">
        <v>36</v>
      </c>
      <c r="B25" s="29">
        <v>4</v>
      </c>
      <c r="C25" s="29">
        <v>5</v>
      </c>
      <c r="D25" s="30">
        <v>3001.3</v>
      </c>
      <c r="E25" s="30">
        <v>2916.4</v>
      </c>
      <c r="F25" s="14">
        <f t="shared" si="0"/>
        <v>97.171225802152392</v>
      </c>
    </row>
    <row r="26" spans="1:6" x14ac:dyDescent="0.2">
      <c r="A26" s="28" t="s">
        <v>35</v>
      </c>
      <c r="B26" s="29">
        <v>4</v>
      </c>
      <c r="C26" s="29">
        <v>8</v>
      </c>
      <c r="D26" s="30">
        <v>230550</v>
      </c>
      <c r="E26" s="30">
        <v>230550</v>
      </c>
      <c r="F26" s="14">
        <f t="shared" si="0"/>
        <v>100</v>
      </c>
    </row>
    <row r="27" spans="1:6" x14ac:dyDescent="0.2">
      <c r="A27" s="28" t="s">
        <v>34</v>
      </c>
      <c r="B27" s="29">
        <v>4</v>
      </c>
      <c r="C27" s="29">
        <v>9</v>
      </c>
      <c r="D27" s="30">
        <v>9886.7999999999993</v>
      </c>
      <c r="E27" s="30">
        <v>6712</v>
      </c>
      <c r="F27" s="14">
        <f t="shared" si="0"/>
        <v>67.888497795039854</v>
      </c>
    </row>
    <row r="28" spans="1:6" x14ac:dyDescent="0.2">
      <c r="A28" s="28" t="s">
        <v>33</v>
      </c>
      <c r="B28" s="29">
        <v>4</v>
      </c>
      <c r="C28" s="29">
        <v>10</v>
      </c>
      <c r="D28" s="30">
        <v>8245.4</v>
      </c>
      <c r="E28" s="30">
        <v>8232.4</v>
      </c>
      <c r="F28" s="14">
        <f t="shared" si="0"/>
        <v>99.842336332985667</v>
      </c>
    </row>
    <row r="29" spans="1:6" ht="25.5" x14ac:dyDescent="0.2">
      <c r="A29" s="28" t="s">
        <v>32</v>
      </c>
      <c r="B29" s="29">
        <v>4</v>
      </c>
      <c r="C29" s="29">
        <v>12</v>
      </c>
      <c r="D29" s="30">
        <v>9683.9</v>
      </c>
      <c r="E29" s="30">
        <v>9683.7999999999993</v>
      </c>
      <c r="F29" s="14">
        <f t="shared" si="0"/>
        <v>99.998967358192459</v>
      </c>
    </row>
    <row r="30" spans="1:6" x14ac:dyDescent="0.2">
      <c r="A30" s="28" t="s">
        <v>31</v>
      </c>
      <c r="B30" s="29">
        <v>5</v>
      </c>
      <c r="C30" s="29">
        <v>0</v>
      </c>
      <c r="D30" s="30">
        <v>1376309.2</v>
      </c>
      <c r="E30" s="30">
        <v>1351563.1</v>
      </c>
      <c r="F30" s="14">
        <f t="shared" si="0"/>
        <v>98.201995598082178</v>
      </c>
    </row>
    <row r="31" spans="1:6" x14ac:dyDescent="0.2">
      <c r="A31" s="28" t="s">
        <v>30</v>
      </c>
      <c r="B31" s="29">
        <v>5</v>
      </c>
      <c r="C31" s="29">
        <v>1</v>
      </c>
      <c r="D31" s="30">
        <v>111466.2</v>
      </c>
      <c r="E31" s="30">
        <v>111193.3</v>
      </c>
      <c r="F31" s="14">
        <f t="shared" si="0"/>
        <v>99.755172419980227</v>
      </c>
    </row>
    <row r="32" spans="1:6" x14ac:dyDescent="0.2">
      <c r="A32" s="28" t="s">
        <v>29</v>
      </c>
      <c r="B32" s="29">
        <v>5</v>
      </c>
      <c r="C32" s="29">
        <v>2</v>
      </c>
      <c r="D32" s="30">
        <v>1231239.8</v>
      </c>
      <c r="E32" s="30">
        <v>1206766.8</v>
      </c>
      <c r="F32" s="14">
        <f t="shared" si="0"/>
        <v>98.012328711271351</v>
      </c>
    </row>
    <row r="33" spans="1:6" x14ac:dyDescent="0.2">
      <c r="A33" s="28" t="s">
        <v>28</v>
      </c>
      <c r="B33" s="29">
        <v>5</v>
      </c>
      <c r="C33" s="29">
        <v>3</v>
      </c>
      <c r="D33" s="30">
        <v>33530.400000000001</v>
      </c>
      <c r="E33" s="30">
        <v>33530.400000000001</v>
      </c>
      <c r="F33" s="14">
        <f t="shared" si="0"/>
        <v>100</v>
      </c>
    </row>
    <row r="34" spans="1:6" ht="25.5" x14ac:dyDescent="0.2">
      <c r="A34" s="28" t="s">
        <v>27</v>
      </c>
      <c r="B34" s="29">
        <v>5</v>
      </c>
      <c r="C34" s="29">
        <v>5</v>
      </c>
      <c r="D34" s="30">
        <v>72.8</v>
      </c>
      <c r="E34" s="30">
        <v>72.599999999999994</v>
      </c>
      <c r="F34" s="14">
        <f t="shared" si="0"/>
        <v>99.725274725274716</v>
      </c>
    </row>
    <row r="35" spans="1:6" x14ac:dyDescent="0.2">
      <c r="A35" s="28" t="s">
        <v>26</v>
      </c>
      <c r="B35" s="29">
        <v>6</v>
      </c>
      <c r="C35" s="29">
        <v>0</v>
      </c>
      <c r="D35" s="30">
        <v>11253.4</v>
      </c>
      <c r="E35" s="30">
        <v>11253.4</v>
      </c>
      <c r="F35" s="14">
        <f t="shared" si="0"/>
        <v>100</v>
      </c>
    </row>
    <row r="36" spans="1:6" ht="25.5" x14ac:dyDescent="0.2">
      <c r="A36" s="28" t="s">
        <v>25</v>
      </c>
      <c r="B36" s="29">
        <v>6</v>
      </c>
      <c r="C36" s="29">
        <v>5</v>
      </c>
      <c r="D36" s="30">
        <v>11253.4</v>
      </c>
      <c r="E36" s="30">
        <v>11253.4</v>
      </c>
      <c r="F36" s="14">
        <f t="shared" si="0"/>
        <v>100</v>
      </c>
    </row>
    <row r="37" spans="1:6" x14ac:dyDescent="0.2">
      <c r="A37" s="28" t="s">
        <v>24</v>
      </c>
      <c r="B37" s="29">
        <v>7</v>
      </c>
      <c r="C37" s="29">
        <v>0</v>
      </c>
      <c r="D37" s="30">
        <v>3093439.8</v>
      </c>
      <c r="E37" s="30">
        <v>2557609.1</v>
      </c>
      <c r="F37" s="14">
        <f t="shared" si="0"/>
        <v>82.678483027211328</v>
      </c>
    </row>
    <row r="38" spans="1:6" x14ac:dyDescent="0.2">
      <c r="A38" s="28" t="s">
        <v>23</v>
      </c>
      <c r="B38" s="29">
        <v>7</v>
      </c>
      <c r="C38" s="29">
        <v>1</v>
      </c>
      <c r="D38" s="30">
        <v>405920.1</v>
      </c>
      <c r="E38" s="30">
        <v>384764</v>
      </c>
      <c r="F38" s="14">
        <f t="shared" si="0"/>
        <v>94.788112241793399</v>
      </c>
    </row>
    <row r="39" spans="1:6" x14ac:dyDescent="0.2">
      <c r="A39" s="28" t="s">
        <v>22</v>
      </c>
      <c r="B39" s="29">
        <v>7</v>
      </c>
      <c r="C39" s="29">
        <v>2</v>
      </c>
      <c r="D39" s="30">
        <v>2352813.7000000002</v>
      </c>
      <c r="E39" s="30">
        <v>1838709.5</v>
      </c>
      <c r="F39" s="14">
        <f t="shared" si="0"/>
        <v>78.149387688451483</v>
      </c>
    </row>
    <row r="40" spans="1:6" x14ac:dyDescent="0.2">
      <c r="A40" s="28" t="s">
        <v>21</v>
      </c>
      <c r="B40" s="29">
        <v>7</v>
      </c>
      <c r="C40" s="29">
        <v>3</v>
      </c>
      <c r="D40" s="30">
        <v>219020.3</v>
      </c>
      <c r="E40" s="30">
        <v>218585.9</v>
      </c>
      <c r="F40" s="14">
        <f t="shared" si="0"/>
        <v>99.801662220351275</v>
      </c>
    </row>
    <row r="41" spans="1:6" x14ac:dyDescent="0.2">
      <c r="A41" s="28" t="s">
        <v>20</v>
      </c>
      <c r="B41" s="29">
        <v>7</v>
      </c>
      <c r="C41" s="29">
        <v>7</v>
      </c>
      <c r="D41" s="30">
        <v>4575.2</v>
      </c>
      <c r="E41" s="30">
        <v>4540.8</v>
      </c>
      <c r="F41" s="14">
        <f t="shared" si="0"/>
        <v>99.248120300751879</v>
      </c>
    </row>
    <row r="42" spans="1:6" x14ac:dyDescent="0.2">
      <c r="A42" s="28" t="s">
        <v>19</v>
      </c>
      <c r="B42" s="29">
        <v>7</v>
      </c>
      <c r="C42" s="29">
        <v>9</v>
      </c>
      <c r="D42" s="30">
        <v>111110.5</v>
      </c>
      <c r="E42" s="30">
        <v>111008.9</v>
      </c>
      <c r="F42" s="14">
        <f t="shared" si="0"/>
        <v>99.908559497077235</v>
      </c>
    </row>
    <row r="43" spans="1:6" x14ac:dyDescent="0.2">
      <c r="A43" s="28" t="s">
        <v>18</v>
      </c>
      <c r="B43" s="29">
        <v>8</v>
      </c>
      <c r="C43" s="29">
        <v>0</v>
      </c>
      <c r="D43" s="30">
        <v>150055.6</v>
      </c>
      <c r="E43" s="30">
        <v>149114.4</v>
      </c>
      <c r="F43" s="14">
        <f t="shared" si="0"/>
        <v>99.372765828133041</v>
      </c>
    </row>
    <row r="44" spans="1:6" x14ac:dyDescent="0.2">
      <c r="A44" s="28" t="s">
        <v>17</v>
      </c>
      <c r="B44" s="29">
        <v>8</v>
      </c>
      <c r="C44" s="29">
        <v>1</v>
      </c>
      <c r="D44" s="30">
        <v>130141.5</v>
      </c>
      <c r="E44" s="30">
        <v>129203.7</v>
      </c>
      <c r="F44" s="14">
        <f t="shared" si="0"/>
        <v>99.279399730293562</v>
      </c>
    </row>
    <row r="45" spans="1:6" ht="25.5" x14ac:dyDescent="0.2">
      <c r="A45" s="28" t="s">
        <v>16</v>
      </c>
      <c r="B45" s="29">
        <v>8</v>
      </c>
      <c r="C45" s="29">
        <v>4</v>
      </c>
      <c r="D45" s="30">
        <v>19914.099999999999</v>
      </c>
      <c r="E45" s="30">
        <v>19910.7</v>
      </c>
      <c r="F45" s="14">
        <f t="shared" si="0"/>
        <v>99.98292667004786</v>
      </c>
    </row>
    <row r="46" spans="1:6" x14ac:dyDescent="0.2">
      <c r="A46" s="28" t="s">
        <v>15</v>
      </c>
      <c r="B46" s="29">
        <v>9</v>
      </c>
      <c r="C46" s="29">
        <v>0</v>
      </c>
      <c r="D46" s="30">
        <v>661.9</v>
      </c>
      <c r="E46" s="30">
        <v>661.8</v>
      </c>
      <c r="F46" s="14">
        <f t="shared" si="0"/>
        <v>99.984891977640132</v>
      </c>
    </row>
    <row r="47" spans="1:6" x14ac:dyDescent="0.2">
      <c r="A47" s="28" t="s">
        <v>14</v>
      </c>
      <c r="B47" s="29">
        <v>9</v>
      </c>
      <c r="C47" s="29">
        <v>9</v>
      </c>
      <c r="D47" s="30">
        <v>661.9</v>
      </c>
      <c r="E47" s="30">
        <v>661.8</v>
      </c>
      <c r="F47" s="14">
        <f t="shared" si="0"/>
        <v>99.984891977640132</v>
      </c>
    </row>
    <row r="48" spans="1:6" x14ac:dyDescent="0.2">
      <c r="A48" s="28" t="s">
        <v>13</v>
      </c>
      <c r="B48" s="29">
        <v>10</v>
      </c>
      <c r="C48" s="29">
        <v>0</v>
      </c>
      <c r="D48" s="30">
        <v>34869.599999999999</v>
      </c>
      <c r="E48" s="30">
        <v>32801.9</v>
      </c>
      <c r="F48" s="14">
        <f t="shared" si="0"/>
        <v>94.070192947438457</v>
      </c>
    </row>
    <row r="49" spans="1:6" x14ac:dyDescent="0.2">
      <c r="A49" s="28" t="s">
        <v>12</v>
      </c>
      <c r="B49" s="29">
        <v>10</v>
      </c>
      <c r="C49" s="29">
        <v>1</v>
      </c>
      <c r="D49" s="30">
        <v>12519.2</v>
      </c>
      <c r="E49" s="30">
        <v>12519.2</v>
      </c>
      <c r="F49" s="14">
        <f t="shared" si="0"/>
        <v>100</v>
      </c>
    </row>
    <row r="50" spans="1:6" x14ac:dyDescent="0.2">
      <c r="A50" s="28" t="s">
        <v>63</v>
      </c>
      <c r="B50" s="29">
        <v>10</v>
      </c>
      <c r="C50" s="29">
        <v>3</v>
      </c>
      <c r="D50" s="30">
        <v>6515</v>
      </c>
      <c r="E50" s="30">
        <v>4644.8</v>
      </c>
      <c r="F50" s="14">
        <f t="shared" si="0"/>
        <v>71.293937068303919</v>
      </c>
    </row>
    <row r="51" spans="1:6" x14ac:dyDescent="0.2">
      <c r="A51" s="28" t="s">
        <v>11</v>
      </c>
      <c r="B51" s="29">
        <v>10</v>
      </c>
      <c r="C51" s="29">
        <v>4</v>
      </c>
      <c r="D51" s="30">
        <v>15035.4</v>
      </c>
      <c r="E51" s="30">
        <v>14837.9</v>
      </c>
      <c r="F51" s="14">
        <f t="shared" si="0"/>
        <v>98.686433350625862</v>
      </c>
    </row>
    <row r="52" spans="1:6" ht="25.5" x14ac:dyDescent="0.2">
      <c r="A52" s="28" t="s">
        <v>10</v>
      </c>
      <c r="B52" s="29">
        <v>10</v>
      </c>
      <c r="C52" s="29">
        <v>6</v>
      </c>
      <c r="D52" s="30">
        <v>800</v>
      </c>
      <c r="E52" s="30">
        <v>800</v>
      </c>
      <c r="F52" s="14">
        <f t="shared" si="0"/>
        <v>100</v>
      </c>
    </row>
    <row r="53" spans="1:6" x14ac:dyDescent="0.2">
      <c r="A53" s="28" t="s">
        <v>9</v>
      </c>
      <c r="B53" s="29">
        <v>11</v>
      </c>
      <c r="C53" s="29">
        <v>0</v>
      </c>
      <c r="D53" s="30">
        <v>172552.4</v>
      </c>
      <c r="E53" s="30">
        <v>172479.4</v>
      </c>
      <c r="F53" s="14">
        <f t="shared" si="0"/>
        <v>99.957694010630973</v>
      </c>
    </row>
    <row r="54" spans="1:6" x14ac:dyDescent="0.2">
      <c r="A54" s="28" t="s">
        <v>8</v>
      </c>
      <c r="B54" s="29">
        <v>11</v>
      </c>
      <c r="C54" s="29">
        <v>1</v>
      </c>
      <c r="D54" s="30">
        <v>152132.9</v>
      </c>
      <c r="E54" s="30">
        <v>152069.20000000001</v>
      </c>
      <c r="F54" s="14">
        <f t="shared" si="0"/>
        <v>99.958128715090567</v>
      </c>
    </row>
    <row r="55" spans="1:6" x14ac:dyDescent="0.2">
      <c r="A55" s="28" t="s">
        <v>65</v>
      </c>
      <c r="B55" s="29">
        <v>11</v>
      </c>
      <c r="C55" s="29">
        <v>2</v>
      </c>
      <c r="D55" s="30">
        <v>12</v>
      </c>
      <c r="E55" s="30">
        <v>12</v>
      </c>
      <c r="F55" s="14">
        <f t="shared" si="0"/>
        <v>100</v>
      </c>
    </row>
    <row r="56" spans="1:6" x14ac:dyDescent="0.2">
      <c r="A56" s="28" t="s">
        <v>66</v>
      </c>
      <c r="B56" s="29">
        <v>11</v>
      </c>
      <c r="C56" s="29">
        <v>3</v>
      </c>
      <c r="D56" s="30">
        <v>2723.3</v>
      </c>
      <c r="E56" s="30">
        <v>2723.3</v>
      </c>
      <c r="F56" s="14">
        <f t="shared" si="0"/>
        <v>100</v>
      </c>
    </row>
    <row r="57" spans="1:6" ht="25.5" x14ac:dyDescent="0.2">
      <c r="A57" s="28" t="s">
        <v>7</v>
      </c>
      <c r="B57" s="29">
        <v>11</v>
      </c>
      <c r="C57" s="29">
        <v>5</v>
      </c>
      <c r="D57" s="30">
        <v>17684.2</v>
      </c>
      <c r="E57" s="30">
        <v>17674.900000000001</v>
      </c>
      <c r="F57" s="14">
        <f t="shared" si="0"/>
        <v>99.947410682982564</v>
      </c>
    </row>
    <row r="58" spans="1:6" x14ac:dyDescent="0.2">
      <c r="A58" s="28" t="s">
        <v>6</v>
      </c>
      <c r="B58" s="29">
        <v>12</v>
      </c>
      <c r="C58" s="29">
        <v>0</v>
      </c>
      <c r="D58" s="30">
        <v>22223.9</v>
      </c>
      <c r="E58" s="30">
        <v>22211.8</v>
      </c>
      <c r="F58" s="14">
        <f t="shared" si="0"/>
        <v>99.945554110664645</v>
      </c>
    </row>
    <row r="59" spans="1:6" x14ac:dyDescent="0.2">
      <c r="A59" s="28" t="s">
        <v>5</v>
      </c>
      <c r="B59" s="29">
        <v>12</v>
      </c>
      <c r="C59" s="29">
        <v>2</v>
      </c>
      <c r="D59" s="30">
        <v>22223.9</v>
      </c>
      <c r="E59" s="30">
        <v>22211.8</v>
      </c>
      <c r="F59" s="14">
        <f t="shared" si="0"/>
        <v>99.945554110664645</v>
      </c>
    </row>
    <row r="60" spans="1:6" ht="25.5" x14ac:dyDescent="0.2">
      <c r="A60" s="28" t="s">
        <v>4</v>
      </c>
      <c r="B60" s="29">
        <v>13</v>
      </c>
      <c r="C60" s="29">
        <v>0</v>
      </c>
      <c r="D60" s="30">
        <v>79.400000000000006</v>
      </c>
      <c r="E60" s="30">
        <v>79.400000000000006</v>
      </c>
      <c r="F60" s="14">
        <f t="shared" si="0"/>
        <v>100</v>
      </c>
    </row>
    <row r="61" spans="1:6" ht="25.5" x14ac:dyDescent="0.2">
      <c r="A61" s="28" t="s">
        <v>3</v>
      </c>
      <c r="B61" s="29">
        <v>13</v>
      </c>
      <c r="C61" s="29">
        <v>1</v>
      </c>
      <c r="D61" s="30">
        <v>79.400000000000006</v>
      </c>
      <c r="E61" s="30">
        <v>79.400000000000006</v>
      </c>
      <c r="F61" s="14">
        <f t="shared" si="0"/>
        <v>100</v>
      </c>
    </row>
    <row r="62" spans="1:6" ht="51" x14ac:dyDescent="0.2">
      <c r="A62" s="28" t="s">
        <v>2</v>
      </c>
      <c r="B62" s="29">
        <v>14</v>
      </c>
      <c r="C62" s="29">
        <v>0</v>
      </c>
      <c r="D62" s="30">
        <v>222797.2</v>
      </c>
      <c r="E62" s="30">
        <v>222797.2</v>
      </c>
      <c r="F62" s="14">
        <f t="shared" si="0"/>
        <v>100</v>
      </c>
    </row>
    <row r="63" spans="1:6" ht="38.25" x14ac:dyDescent="0.2">
      <c r="A63" s="28" t="s">
        <v>1</v>
      </c>
      <c r="B63" s="29">
        <v>14</v>
      </c>
      <c r="C63" s="29">
        <v>1</v>
      </c>
      <c r="D63" s="30">
        <v>216757.1</v>
      </c>
      <c r="E63" s="30">
        <v>216757.1</v>
      </c>
      <c r="F63" s="14">
        <f t="shared" si="0"/>
        <v>100</v>
      </c>
    </row>
    <row r="64" spans="1:6" ht="25.5" x14ac:dyDescent="0.2">
      <c r="A64" s="28" t="s">
        <v>0</v>
      </c>
      <c r="B64" s="29">
        <v>14</v>
      </c>
      <c r="C64" s="29">
        <v>3</v>
      </c>
      <c r="D64" s="30">
        <v>6040.1</v>
      </c>
      <c r="E64" s="30">
        <v>6040.1</v>
      </c>
      <c r="F64" s="14">
        <f t="shared" si="0"/>
        <v>100</v>
      </c>
    </row>
    <row r="65" spans="1:6" x14ac:dyDescent="0.2">
      <c r="A65" s="36" t="s">
        <v>61</v>
      </c>
      <c r="B65" s="37"/>
      <c r="C65" s="38"/>
      <c r="D65" s="31">
        <f>D8+D17+D19+D23+D30+D35+D37+D43+D46+D48+D53+D58+D60+D62</f>
        <v>5922773.7000000002</v>
      </c>
      <c r="E65" s="31">
        <f>E8+E17+E19+E23+E30+E35+E37+E43+E46+E48+E53+E58+E60+E62</f>
        <v>5351624.0000000009</v>
      </c>
      <c r="F65" s="15">
        <f t="shared" si="0"/>
        <v>90.356719183783795</v>
      </c>
    </row>
    <row r="66" spans="1:6" ht="12.75" customHeight="1" x14ac:dyDescent="0.2">
      <c r="A66" s="1"/>
      <c r="B66" s="8"/>
      <c r="C66" s="8"/>
      <c r="D66" s="8"/>
      <c r="E66" s="6"/>
      <c r="F66" s="8"/>
    </row>
    <row r="67" spans="1:6" ht="11.25" customHeight="1" x14ac:dyDescent="0.2">
      <c r="A67" s="16"/>
      <c r="B67" s="17"/>
      <c r="C67" s="18"/>
      <c r="D67" s="19"/>
      <c r="E67" s="6"/>
      <c r="F67" s="8"/>
    </row>
    <row r="68" spans="1:6" ht="11.25" customHeight="1" x14ac:dyDescent="0.2">
      <c r="A68" s="16"/>
      <c r="B68" s="33"/>
      <c r="C68" s="33"/>
      <c r="D68" s="19"/>
      <c r="E68" s="6"/>
      <c r="F68" s="8"/>
    </row>
    <row r="69" spans="1:6" ht="12.75" customHeight="1" x14ac:dyDescent="0.2">
      <c r="A69" s="16"/>
      <c r="B69" s="19"/>
      <c r="C69" s="20"/>
      <c r="D69" s="20"/>
      <c r="E69" s="6"/>
      <c r="F69" s="8"/>
    </row>
    <row r="70" spans="1:6" ht="11.25" customHeight="1" x14ac:dyDescent="0.2">
      <c r="A70" s="16"/>
      <c r="B70" s="19"/>
      <c r="C70" s="20"/>
      <c r="D70" s="19"/>
      <c r="E70" s="6"/>
      <c r="F70" s="8"/>
    </row>
    <row r="71" spans="1:6" ht="11.25" customHeight="1" x14ac:dyDescent="0.2">
      <c r="A71" s="21"/>
      <c r="B71" s="33"/>
      <c r="C71" s="33"/>
      <c r="D71" s="19"/>
      <c r="E71" s="6"/>
      <c r="F71" s="8"/>
    </row>
    <row r="72" spans="1:6" ht="11.25" customHeight="1" x14ac:dyDescent="0.2">
      <c r="A72" s="21"/>
      <c r="B72" s="20"/>
      <c r="C72" s="20"/>
      <c r="D72" s="18"/>
      <c r="E72" s="6"/>
      <c r="F72" s="8"/>
    </row>
    <row r="73" spans="1:6" ht="12.75" customHeight="1" x14ac:dyDescent="0.2">
      <c r="A73" s="22"/>
      <c r="B73" s="18"/>
      <c r="C73" s="18"/>
      <c r="D73" s="18"/>
      <c r="E73" s="8"/>
      <c r="F73" s="8"/>
    </row>
    <row r="74" spans="1:6" x14ac:dyDescent="0.2">
      <c r="A74" s="23"/>
      <c r="B74" s="24"/>
      <c r="C74" s="24"/>
      <c r="D74" s="24"/>
    </row>
    <row r="75" spans="1:6" x14ac:dyDescent="0.2">
      <c r="A75" s="23"/>
      <c r="B75" s="24"/>
      <c r="C75" s="24"/>
      <c r="D75" s="24"/>
    </row>
    <row r="76" spans="1:6" x14ac:dyDescent="0.2">
      <c r="A76" s="23"/>
      <c r="B76" s="24"/>
      <c r="C76" s="24"/>
      <c r="D76" s="24"/>
    </row>
  </sheetData>
  <autoFilter ref="A7:F65"/>
  <mergeCells count="7">
    <mergeCell ref="B71:C71"/>
    <mergeCell ref="D1:F1"/>
    <mergeCell ref="B2:F2"/>
    <mergeCell ref="B3:F3"/>
    <mergeCell ref="A5:F5"/>
    <mergeCell ref="B68:C68"/>
    <mergeCell ref="A65:C65"/>
  </mergeCells>
  <pageMargins left="0.98425196850393704" right="0.39370078740157483" top="0.39370078740157483" bottom="0.39370078740157483" header="0.51181102362204722" footer="0.51181102362204722"/>
  <pageSetup paperSize="9" scale="8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СРБ на год (ФКР)_3</vt:lpstr>
    </vt:vector>
  </TitlesOfParts>
  <Company>MultiDVD Team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dokuchaeva</dc:creator>
  <cp:lastModifiedBy>Чупракова Юлия Викторовна</cp:lastModifiedBy>
  <cp:lastPrinted>2024-06-10T05:18:08Z</cp:lastPrinted>
  <dcterms:created xsi:type="dcterms:W3CDTF">2019-01-28T04:56:03Z</dcterms:created>
  <dcterms:modified xsi:type="dcterms:W3CDTF">2024-06-10T05:18:11Z</dcterms:modified>
</cp:coreProperties>
</file>